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Hannah_Turner_SEO\Documents\"/>
    </mc:Choice>
  </mc:AlternateContent>
  <xr:revisionPtr revIDLastSave="0" documentId="13_ncr:1_{15710E36-02DE-44F3-B329-A6F9E6CF4C1B}" xr6:coauthVersionLast="47" xr6:coauthVersionMax="47" xr10:uidLastSave="{00000000-0000-0000-0000-000000000000}"/>
  <bookViews>
    <workbookView xWindow="-110" yWindow="-110" windowWidth="19420" windowHeight="10300" firstSheet="1" activeTab="1" xr2:uid="{00000000-000D-0000-FFFF-FFFF00000000}"/>
  </bookViews>
  <sheets>
    <sheet name="Data Set (2)" sheetId="8" state="hidden" r:id="rId1"/>
    <sheet name="Holidays (2025)" sheetId="12" r:id="rId2"/>
    <sheet name="Cultural and Sporting (2025)" sheetId="13" r:id="rId3"/>
    <sheet name="Data Set" sheetId="5" state="hidden" r:id="rId4"/>
  </sheets>
  <definedNames>
    <definedName name="_xlnm._FilterDatabase" localSheetId="3" hidden="1">'Data Set'!$A$1:$F$1</definedName>
    <definedName name="_xlnm._FilterDatabase" localSheetId="0" hidden="1">'Data Set (2)'!$A$1:$F$1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PcAzX7ztoIHLrTnd5Ehurp4stqQ=="/>
    </ext>
  </extLst>
</workbook>
</file>

<file path=xl/calcChain.xml><?xml version="1.0" encoding="utf-8"?>
<calcChain xmlns="http://schemas.openxmlformats.org/spreadsheetml/2006/main">
  <c r="H2" i="5" l="1"/>
  <c r="F3" i="5"/>
  <c r="F4" i="5"/>
  <c r="F5" i="5"/>
  <c r="F6" i="5"/>
  <c r="F7" i="5"/>
  <c r="F8" i="5"/>
  <c r="F9" i="5"/>
  <c r="F10" i="5"/>
  <c r="F11" i="5"/>
  <c r="F18" i="5"/>
  <c r="F24" i="5"/>
  <c r="F27" i="5"/>
  <c r="F28" i="5"/>
  <c r="F63" i="5"/>
  <c r="F64" i="5"/>
  <c r="F65" i="5"/>
  <c r="F74" i="5"/>
  <c r="F81" i="5"/>
  <c r="F110" i="5"/>
  <c r="F111" i="5"/>
  <c r="F114" i="5"/>
  <c r="F115" i="5"/>
  <c r="F136" i="5"/>
  <c r="F152" i="5"/>
  <c r="F159" i="5"/>
  <c r="F160" i="5"/>
  <c r="F161" i="5"/>
  <c r="F169" i="5"/>
  <c r="F172" i="5"/>
  <c r="F210" i="5"/>
  <c r="F211" i="5"/>
  <c r="F217" i="5"/>
  <c r="F218" i="5"/>
  <c r="F219" i="5"/>
  <c r="F228" i="5"/>
  <c r="F229" i="5"/>
  <c r="F232" i="5"/>
  <c r="F236" i="5"/>
  <c r="F257" i="5"/>
  <c r="F258" i="5"/>
  <c r="F268" i="5"/>
  <c r="F272" i="5"/>
  <c r="F276" i="5"/>
  <c r="F277" i="5"/>
  <c r="F278" i="5"/>
  <c r="F282" i="5"/>
  <c r="F297" i="5"/>
  <c r="F303" i="5"/>
  <c r="F304" i="5"/>
  <c r="F305" i="5"/>
  <c r="F313" i="5"/>
  <c r="F317" i="5"/>
  <c r="F318" i="5"/>
  <c r="F354" i="5"/>
  <c r="F364" i="5"/>
  <c r="F371" i="5"/>
  <c r="F379" i="5"/>
  <c r="F400" i="5"/>
  <c r="F404" i="5"/>
  <c r="F405" i="5"/>
  <c r="F406" i="5"/>
  <c r="F412" i="5"/>
  <c r="F419" i="5"/>
  <c r="F439" i="5"/>
  <c r="F440" i="5"/>
  <c r="F441" i="5"/>
  <c r="F448" i="5"/>
  <c r="F449" i="5"/>
  <c r="F458" i="5"/>
  <c r="F463" i="5"/>
  <c r="F499" i="5"/>
  <c r="F500" i="5"/>
  <c r="F511" i="5"/>
  <c r="F512" i="5"/>
  <c r="F516" i="5"/>
  <c r="F524" i="5"/>
  <c r="F545" i="5"/>
  <c r="F546" i="5"/>
  <c r="F558" i="5"/>
  <c r="F562" i="5"/>
  <c r="F563" i="5"/>
  <c r="F567" i="5"/>
  <c r="F573" i="5"/>
  <c r="F2" i="5"/>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A2" i="8"/>
</calcChain>
</file>

<file path=xl/sharedStrings.xml><?xml version="1.0" encoding="utf-8"?>
<sst xmlns="http://schemas.openxmlformats.org/spreadsheetml/2006/main" count="1070" uniqueCount="420">
  <si>
    <t>National public holidays</t>
  </si>
  <si>
    <t>Xmas, Easter, etc.</t>
  </si>
  <si>
    <t>State public holidays</t>
  </si>
  <si>
    <t>Melbourne Cup Day, Queen's birthday, etc.</t>
  </si>
  <si>
    <t>UN Observances</t>
  </si>
  <si>
    <t>World Health Day, Earth Hour, etc.</t>
  </si>
  <si>
    <t>School Holidays</t>
  </si>
  <si>
    <t>State term dates</t>
  </si>
  <si>
    <t>Other</t>
  </si>
  <si>
    <t>Australia National Charity Events, other AU specific dates i.e., Mother's Day etc.</t>
  </si>
  <si>
    <t>Full Month</t>
  </si>
  <si>
    <t>January</t>
  </si>
  <si>
    <t>New Year's Day</t>
  </si>
  <si>
    <t>Epiphany</t>
  </si>
  <si>
    <t>Australia Day</t>
  </si>
  <si>
    <t>February</t>
  </si>
  <si>
    <t xml:space="preserve">Ovarian Cancer Awareness Month
Red Feb - Heart Research Month
Sustainable Living Festival
FebFast
Feel Good February
</t>
  </si>
  <si>
    <t>World Wetlands Day</t>
  </si>
  <si>
    <t>World Cancer Day</t>
  </si>
  <si>
    <t>International Asperger's Day</t>
  </si>
  <si>
    <t>Pancake Day</t>
  </si>
  <si>
    <t>March</t>
  </si>
  <si>
    <t>World Wildlife Day</t>
  </si>
  <si>
    <t>Labour Day (WA)</t>
  </si>
  <si>
    <t>International Women's Day</t>
  </si>
  <si>
    <t>World Water Day</t>
  </si>
  <si>
    <t>April</t>
  </si>
  <si>
    <t>Easter Sunday</t>
  </si>
  <si>
    <t>Easter Monday</t>
  </si>
  <si>
    <t>World Book Day</t>
  </si>
  <si>
    <t>May</t>
  </si>
  <si>
    <t>Mother's Day</t>
  </si>
  <si>
    <t>International Day of Families</t>
  </si>
  <si>
    <t>World No Tobacco Day</t>
  </si>
  <si>
    <t>June</t>
  </si>
  <si>
    <t xml:space="preserve"> World Oceans Day</t>
  </si>
  <si>
    <t>World Blood Donor Day</t>
  </si>
  <si>
    <t>World Day to Combat Desertification and Drought</t>
  </si>
  <si>
    <t>July</t>
  </si>
  <si>
    <t>World Population Day</t>
  </si>
  <si>
    <t>Nelson Mandela Day</t>
  </si>
  <si>
    <t>International Day of Friendship</t>
  </si>
  <si>
    <t>August</t>
  </si>
  <si>
    <t>International Day of the World's Indigeneous Peoples</t>
  </si>
  <si>
    <t xml:space="preserve"> International Youth Day</t>
  </si>
  <si>
    <t>World Humanitarian Day</t>
  </si>
  <si>
    <t>Daffodil Day</t>
  </si>
  <si>
    <t>September</t>
  </si>
  <si>
    <t>Father's Day</t>
  </si>
  <si>
    <t>International Day of Charity</t>
  </si>
  <si>
    <t>World Suicide Prevention Day</t>
  </si>
  <si>
    <t>R U OK? Day</t>
  </si>
  <si>
    <t>International Day of Peace</t>
  </si>
  <si>
    <t>King's Birthday (WA)</t>
  </si>
  <si>
    <t>October</t>
  </si>
  <si>
    <t>International Coffee Day</t>
  </si>
  <si>
    <t>International Day for the Eradication of Poverty</t>
  </si>
  <si>
    <t>Halloween</t>
  </si>
  <si>
    <t>November</t>
  </si>
  <si>
    <t>Movember</t>
  </si>
  <si>
    <t>Remembrance Day</t>
  </si>
  <si>
    <t>World Pneumonia Day</t>
  </si>
  <si>
    <t>World Diabetes Day</t>
  </si>
  <si>
    <t>International Men's Day</t>
  </si>
  <si>
    <t>World Television Day</t>
  </si>
  <si>
    <t>Black Friday</t>
  </si>
  <si>
    <t>December</t>
  </si>
  <si>
    <t>Decembeard</t>
  </si>
  <si>
    <t>Human Rights Day</t>
  </si>
  <si>
    <t>International Mountain Day</t>
  </si>
  <si>
    <t>Christmas Eve</t>
  </si>
  <si>
    <t>Christmas Day</t>
  </si>
  <si>
    <t>New Year's Eve</t>
  </si>
  <si>
    <t>Date</t>
  </si>
  <si>
    <t>Holiday Name</t>
  </si>
  <si>
    <t>Information</t>
  </si>
  <si>
    <t>More Information</t>
  </si>
  <si>
    <t>Jurisdiction</t>
  </si>
  <si>
    <t>New Year's Day is the first day of the calendar year and is celebrated each January 1st</t>
  </si>
  <si>
    <t>https://www.cmtedd.act.gov.au/communication/holidays</t>
  </si>
  <si>
    <t>act</t>
  </si>
  <si>
    <t>Always celebrated on 26 January</t>
  </si>
  <si>
    <t>Always on a Monday, creating a long weekend. It celebrates the eight-hour working day, a victory for workers in the mid-late 19th century.</t>
  </si>
  <si>
    <t>https://www.commerce.wa.gov.au/labour-relations/public-holidays-western-australia</t>
  </si>
  <si>
    <t>wa</t>
  </si>
  <si>
    <t>Canberra Day
Adelaide Cup Day (subject to Proclamation)
Eight Hours Day
Labour Day (VIC)</t>
  </si>
  <si>
    <t>Held on the second Monday of March each year in Canberra to celebrate the naming ceremony of Australia's capital which took place on 12 March 1913.</t>
  </si>
  <si>
    <t>End of Term 1 (VIC)</t>
  </si>
  <si>
    <t>End of Term 1 (WA)</t>
  </si>
  <si>
    <t>Good Friday</t>
  </si>
  <si>
    <t>Easter is celebrated with Good Friday and Easter Monday creating a 4 day long weekend.</t>
  </si>
  <si>
    <t>Easter Saturday</t>
  </si>
  <si>
    <t>Easter Saturday is between Good Friday and Easter Sunday in Australia.</t>
  </si>
  <si>
    <t>https://business.vic.gov.au/business-information/public-holidays</t>
  </si>
  <si>
    <t>vic</t>
  </si>
  <si>
    <t>Public Holiday as part of Easter.</t>
  </si>
  <si>
    <t>Easter Monday
End of Term 1 (QLD)</t>
  </si>
  <si>
    <t>Easter Tuesday</t>
  </si>
  <si>
    <t>Public Holiday currently observed by certain awards/agreements and the State Public Service</t>
  </si>
  <si>
    <t>https://worksafe.tas.gov.au/topics/laws-and-compliance/public-holidays</t>
  </si>
  <si>
    <t>tas</t>
  </si>
  <si>
    <t>End of Term 1 (NT)</t>
  </si>
  <si>
    <t>End of Term 1 (ACT, TAS &amp; SA)</t>
  </si>
  <si>
    <t>End of Term 1 (NSW)</t>
  </si>
  <si>
    <t>Term 2 Begins (NT, VIC, QLD &amp; WA)</t>
  </si>
  <si>
    <t>Anzac Day</t>
  </si>
  <si>
    <t>Celebrated on the 25 April each year.</t>
  </si>
  <si>
    <t>Term 2 Begins (NSW)</t>
  </si>
  <si>
    <t>Term 2 Begins (SA)</t>
  </si>
  <si>
    <t>Term 2 Begins (TAS)</t>
  </si>
  <si>
    <t>Term 2 Begins (ACT)</t>
  </si>
  <si>
    <t>May Day
Labour Day (QLD)</t>
  </si>
  <si>
    <t>https://nt.gov.au/nt-public-holidays</t>
  </si>
  <si>
    <t>nt</t>
  </si>
  <si>
    <t>Reconciliation Day</t>
  </si>
  <si>
    <t>Takes place on the first Monday on or after 27 May each year the anniversary of the 1967 referendum</t>
  </si>
  <si>
    <t>Western Australia Day</t>
  </si>
  <si>
    <t>Held on the first Monday in June each year and is a state holiday only.</t>
  </si>
  <si>
    <t>Sovereign's Birthday (ACT)
King's Birthday</t>
  </si>
  <si>
    <t>Celebrated on second Monday in June except in Western Australia and Queensland.</t>
  </si>
  <si>
    <t>End of Term 2 (QLD &amp; NT)</t>
  </si>
  <si>
    <t>End of Term 2 (VIC &amp; WA)</t>
  </si>
  <si>
    <t>End of Term 2 (ACT, TAS &amp; SA)</t>
  </si>
  <si>
    <t>End of Term 2 (NSW)</t>
  </si>
  <si>
    <t>Term 3 Begins (QLD)</t>
  </si>
  <si>
    <t>Term 3 Begins (NT, VIC&amp; WA)</t>
  </si>
  <si>
    <t>Term 3 Begins (NSW)</t>
  </si>
  <si>
    <t>Term 3 Begins (SA &amp; TAS)</t>
  </si>
  <si>
    <t>Term 3 Begins (ACT)</t>
  </si>
  <si>
    <t>Bank Holiday
Picnic Day (NT)</t>
  </si>
  <si>
    <t>Applies to banks and certain financial institutions, per the Retail Trading Act 2008</t>
  </si>
  <si>
    <t>https://www.nsw.gov.au/about-nsw/public-holidays</t>
  </si>
  <si>
    <t>nsw</t>
  </si>
  <si>
    <t>Royal Queensland Show (Brisbane only)</t>
  </si>
  <si>
    <t>The Royal National Agricultural (RNA) Show Day (Brisbane only) is held on the Wednesday during the RNA Show period. The RNA Show commences on the first Friday in August, unless the first Friday is prior to 5 August, then it commences on the second Friday of August.</t>
  </si>
  <si>
    <t>https://www.qld.gov.au/recreation/travel/holidays/public</t>
  </si>
  <si>
    <t>qld</t>
  </si>
  <si>
    <t>End of Term 3 (QLD)</t>
  </si>
  <si>
    <t>End of Term 3 (NT, VIC &amp; WA)</t>
  </si>
  <si>
    <t>Friday before the AFL Grand Final
End of Term 3 (ACT, TAS &amp; SA)</t>
  </si>
  <si>
    <t>Friday before the AFL Grand Final - Subject to AFL schedule</t>
  </si>
  <si>
    <t>End of Term 3 (NSW)</t>
  </si>
  <si>
    <t>Term 4 Begins (QLD)</t>
  </si>
  <si>
    <t>Labour Day (ACT&amp;NSW) 
King's Birthday (QLD)
Term 4 Begins (NT, VIC &amp; WA)</t>
  </si>
  <si>
    <t>Always on a Monday creating a long weekend. It celebrates the eight-hour working day a victory for workers in the mid-late 19th century.</t>
  </si>
  <si>
    <t>Term 4 Begins (NSW)</t>
  </si>
  <si>
    <t>Term 4 Begins (SA &amp; TAS)</t>
  </si>
  <si>
    <t>Term 4 Begins (ACT)</t>
  </si>
  <si>
    <t>Melbourne Cup</t>
  </si>
  <si>
    <t>All of Victoria unless alternate local holiday has been arranged by non-metro council.</t>
  </si>
  <si>
    <t>End of Term 4 (NT &amp; WA)</t>
  </si>
  <si>
    <t>End of Term 4 (QLD &amp; SA)</t>
  </si>
  <si>
    <t>End of Term 4 (ACT)</t>
  </si>
  <si>
    <t>End of Term 4 (TAS)</t>
  </si>
  <si>
    <t>End of Term 4 (VIC)</t>
  </si>
  <si>
    <t>End of Term 4 (NSW)</t>
  </si>
  <si>
    <t>Part-day holiday 7pm to midnight</t>
  </si>
  <si>
    <t xml:space="preserve">Christmas Day </t>
  </si>
  <si>
    <t>Christmas Day is an annual holiday which celebrates the birth of Jesus Christ over 2000 years ago.</t>
  </si>
  <si>
    <t>Boxing Day / Proclamation Day</t>
  </si>
  <si>
    <t>Boxing Day occurs the day after Christmas. Sydney-to-Hobart yacht race and Boxing Day Test Match (Cricket) start on this day.</t>
  </si>
  <si>
    <t>https://www.safework.sa.gov.au/resources/public-holidays</t>
  </si>
  <si>
    <t>sa</t>
  </si>
  <si>
    <t>Term 5 Begins (QLD)</t>
  </si>
  <si>
    <t>Term 5 Begins (SA &amp; VIC)</t>
  </si>
  <si>
    <t>Term 5 Begins (NT)</t>
  </si>
  <si>
    <t>Term 5 Begins (ACT)</t>
  </si>
  <si>
    <t>Term 5 Begins (WA)</t>
  </si>
  <si>
    <t>Term 5 Begins (NSW &amp; TAS)</t>
  </si>
  <si>
    <t/>
  </si>
  <si>
    <t xml:space="preserve">Territory Day (NT)
</t>
  </si>
  <si>
    <t>World Mental Health Day</t>
  </si>
  <si>
    <t>World Food Day</t>
  </si>
  <si>
    <t>Judo Bank Manufacturing PMI</t>
  </si>
  <si>
    <t>RBA Commodity Index SDR (YoY)</t>
  </si>
  <si>
    <t>Judo Bank Composite PMI
Judo Bank Services PMI</t>
  </si>
  <si>
    <t>CFTC AUD NC Net Positions</t>
  </si>
  <si>
    <t>Building Permits (YoY)
Building Permits (MoM)
Retail Sales s.a. (MoM)</t>
  </si>
  <si>
    <t>Monthly Consumer Price Index (YoY)</t>
  </si>
  <si>
    <t>Imports (MoM)
Exports (MoM)
Trade Balance (MoM)</t>
  </si>
  <si>
    <t>Investment Lending for Homes
Home Loans
CFTC AUD NC Net Positions</t>
  </si>
  <si>
    <t>TD Securities Inflation (YoY)
TD Securities Inflation (MoM)
ANZ Job Advertisements
Westpac Consumer Confidence</t>
  </si>
  <si>
    <t>Consumer Inflation Expectations
Unemployment Rate s.a.
Full-Time Employment
Part-Time Employment
Participation Rate
Employment Change s.a.</t>
  </si>
  <si>
    <t>National Australia Bank's Business Conditions
National Australia Bank's Business Confidence
Judo Bank Manufacturing PMI
Judo Bank Services PMI
Judo Bank Composite PMI</t>
  </si>
  <si>
    <t>RBA Bulletin
Australia Day</t>
  </si>
  <si>
    <t>Private Sector Credit (YoY)
RBA Trimmed Mean CPI (QoQ)
Private Sector Credit (MoM)
Consumer Price Index (QoQ)
Monthly Consumer Price Index (YoY)
RBA Trimmed Mean CPI (YoY)
Consumer Price Index (YoY)
Judo Bank Manufacturing PMI</t>
  </si>
  <si>
    <t>Building Permits (YoY)
Export Price Index (QoQ)
Import Price Index (QoQ)
Building Permits (MoM)
RBA Commodity Index SDR (YoY)</t>
  </si>
  <si>
    <t>Producer Price Index (YoY)
Investment Lending for Homes
Home Loans
Producer Price Index (QoQ)
CFTC AUD NC Net Positions</t>
  </si>
  <si>
    <t>TD Securities Inflation (MoM)
TD Securities Inflation (YoY)
Trade Balance (MoM)
ANZ Job Advertisements
Imports (MoM)
Exports (MoM)</t>
  </si>
  <si>
    <t>Retail Sales (QoQ)
RBA Monetary Policy Statement
RBA Interest Rate Decision
RBA Rate Statement
RBA Press Conference
AiG Manufacturing PMI
AiG Construction PMI
AiG Industry Index</t>
  </si>
  <si>
    <t>National Australia Bank's Business Confidence
National Australia Bank's Business Conditions</t>
  </si>
  <si>
    <t>Consumer Inflation Expectations
Full-Time Employment
Unemployment Rate s.a.
Participation Rate
Employment Change s.a.
Part-Time Employment</t>
  </si>
  <si>
    <t>Westpac Leading Index (MoM)
Wage Price Index (QoQ)
Wage Price Index (YoY)
Judo Bank Services PMI
Judo Bank Composite PMI
Judo Bank Manufacturing PMI</t>
  </si>
  <si>
    <t>Private Capital Expenditure
Private Sector Credit (YoY)
Private Sector Credit (MoM)
Retail Sales s.a. (MoM)
Judo Bank Manufacturing PMI</t>
  </si>
  <si>
    <t>RBA Commodity Index SDR (YoY)
CFTC AUD NC Net Positions</t>
  </si>
  <si>
    <t>Gross Domestic Product (QoQ)
Gross Domestic Product (YoY)</t>
  </si>
  <si>
    <t>Home Loans
Trade Balance (MoM)
Investment Lending for Homes
Imports (MoM)
Exports (MoM)</t>
  </si>
  <si>
    <t>RBA Interest Rate Decision
RBA Rate Statement
RBA Press Conference</t>
  </si>
  <si>
    <t>Judo Bank Manufacturing PMI
Judo Bank Services PMI
Judo Bank Composite PMI</t>
  </si>
  <si>
    <t>Part-Time Employment
Full-Time Employment
Employment Change s.a.
Participation Rate
Unemployment Rate s.a.</t>
  </si>
  <si>
    <t>Financial Stability Review
CFTC AUD NC Net Positions</t>
  </si>
  <si>
    <t>Westpac Leading Index (MoM)
Monthly Consumer Price Index (YoY)</t>
  </si>
  <si>
    <t>Retail Sales s.a. (MoM)
Good Friday</t>
  </si>
  <si>
    <t>Private Sector Credit (MoM)
Private Sector Credit (YoY)
CFTC AUD NC Net Positions</t>
  </si>
  <si>
    <t>TD Securities Inflation (MoM)
TD Securities Inflation (YoY)
RBA Commodity Index SDR (YoY)</t>
  </si>
  <si>
    <t>AiG Industry Index
AiG Manufacturing PMI
AiG Construction PMI
Judo Bank Manufacturing PMI</t>
  </si>
  <si>
    <t>Building Permits (MoM)
Building Permits (YoY)
Judo Bank Composite PMI
Judo Bank Services PMI</t>
  </si>
  <si>
    <t>Exports (MoM)
Imports (MoM)
Trade Balance (MoM)
CFTC AUD NC Net Positions</t>
  </si>
  <si>
    <t>ANZ Job Advertisements
Home Loans
Investment Lending for Homes</t>
  </si>
  <si>
    <t>Westpac Consumer Confidence
National Australia Bank's Business Confidence
National Australia Bank's Business Conditions</t>
  </si>
  <si>
    <t>Employment Change s.a.
Part-Time Employment
RBA Bulletin
Participation Rate
Unemployment Rate s.a.
Full-Time Employment
National Australia Bank's Business Confidence (QoQ)</t>
  </si>
  <si>
    <t>Judo Bank Services PMI
Judo Bank Composite PMI</t>
  </si>
  <si>
    <t>RBA Trimmed Mean CPI (YoY)
RBA Trimmed Mean CPI (QoQ)
Monthly Consumer Price Index (YoY)
Consumer Price Index (YoY)
Consumer Price Index (QoQ)
ANZAC Day</t>
  </si>
  <si>
    <t>Producer Price Index (YoY)
Import Price Index (QoQ)
Export Price Index (QoQ)
Producer Price Index (QoQ)
CFTC AUD NC Net Positions</t>
  </si>
  <si>
    <t>Consumer Inflation Expectations</t>
  </si>
  <si>
    <t>Westpac Leading Index (MoM)</t>
  </si>
  <si>
    <t>Private Sector Credit (YoY)
Retail Sales s.a. (MoM)
Private Sector Credit (MoM)
AiG Manufacturing PMI
AiG Industry Index
AiG Construction PMI</t>
  </si>
  <si>
    <t>RBA Commodity Index SDR (YoY)
Judo Bank Manufacturing PMI</t>
  </si>
  <si>
    <t>Trade Balance (MoM)
Exports (MoM)
Building Permits (MoM)
Imports (MoM)
Building Permits (YoY)
Judo Bank Services PMI
Judo Bank Composite PMI</t>
  </si>
  <si>
    <t>Home Loans
Investment Lending for Homes
CFTC AUD NC Net Positions</t>
  </si>
  <si>
    <t>TD Securities Inflation (MoM)
TD Securities Inflation (YoY)
ANZ Job Advertisements</t>
  </si>
  <si>
    <t>RBA Monetary Policy Statement
RBA Rate Statement
RBA Interest Rate Decision
RBA Press Conference
Budget Release</t>
  </si>
  <si>
    <t>Wage Price Index (QoQ)
Wage Price Index (YoY)</t>
  </si>
  <si>
    <t>Westpac Leading Index (MoM)
Judo Bank Services PMI
Judo Bank Composite PMI</t>
  </si>
  <si>
    <t>Unemployment Rate s.a.
Full-Time Employment
Part-Time Employment
Participation Rate
Employment Change s.a.</t>
  </si>
  <si>
    <t>Retail Sales (QoQ)</t>
  </si>
  <si>
    <t>Construction Work Done
Monthly Consumer Price Index (YoY)</t>
  </si>
  <si>
    <t>TD Securities Inflation (YoY)
TD Securities Inflation (MoM)
ANZ Job Advertisements
Building Permits (YoY)
Home Loans
Investment Lending for Homes
Building Permits (MoM)
RBA Commodity Index SDR (YoY)</t>
  </si>
  <si>
    <t>Current Account Balance
Company Gross Operating Profits (QoQ)
Judo Bank Services PMI
Judo Bank Composite PMI
AiG Industry Index
AiG Construction PMI
AiG Manufacturing PMI</t>
  </si>
  <si>
    <t>Retail Sales s.a. (MoM)</t>
  </si>
  <si>
    <t>Consumer Inflation Expectations
Employment Change s.a.
Participation Rate
Part-Time Employment
Full-Time Employment
Unemployment Rate s.a.</t>
  </si>
  <si>
    <t>RBA Rate Statement
RBA Interest Rate Decision
RBA Press Conference</t>
  </si>
  <si>
    <t>Judo Bank Manufacturing PMI
Judo Bank Composite PMI
Judo Bank Services PMI</t>
  </si>
  <si>
    <t>TD Securities Inflation (MoM)
TD Securities Inflation (YoY)
ANZ Job Advertisements
RBA Commodity Index SDR (YoY)</t>
  </si>
  <si>
    <t>Judo Bank Services PMI
AiG Construction PMI
AiG Industry Index
AiG Manufacturing PMI
Judo Bank Composite PMI</t>
  </si>
  <si>
    <t>Queen's Birthday</t>
  </si>
  <si>
    <t>Investment Lending for Homes
Home Loans</t>
  </si>
  <si>
    <t>Westpac Consumer Confidence
National Australia Bank's Business Conditions
National Australia Bank's Business Confidence</t>
  </si>
  <si>
    <t>National Australia Bank's Business Confidence (QoQ)
RBA Bulletin
Unemployment Rate s.a.
Employment Change s.a.
Full-Time Employment
Part-Time Employment
Participation Rate</t>
  </si>
  <si>
    <t>Judo Bank Composite PMI
Judo Bank Services PMI
Judo Bank Manufacturing PMI</t>
  </si>
  <si>
    <t>Private Sector Credit (MoM)
Consumer Price Index (YoY)
Monthly Consumer Price Index (YoY)
RBA Trimmed Mean CPI (QoQ)
RBA Trimmed Mean CPI (YoY)
Private Sector Credit (YoY)
Consumer Price Index (QoQ)
Judo Bank Manufacturing PMI</t>
  </si>
  <si>
    <t>Export Price Index (QoQ)
Import Price Index (QoQ)
RBA Commodity Index SDR (YoY)</t>
  </si>
  <si>
    <t>Investment Lending for Homes
Producer Price Index (QoQ)
Producer Price Index (YoY)
Home Loans
CFTC AUD NC Net Positions</t>
  </si>
  <si>
    <t>TD Securities Inflation (MoM)
TD Securities Inflation (YoY)
Retail Sales (QoQ)
ANZ Job Advertisements</t>
  </si>
  <si>
    <t>Trade Balance (MoM)
Imports (MoM)
RBA Monetary Policy Statement
Exports (MoM)
RBA Interest Rate Decision
RBA Rate Statement
RBA Press Conference
AiG Manufacturing PMI
AiG Construction PMI
AiG Industry Index</t>
  </si>
  <si>
    <t>Building Permits (MoM)
Building Permits (YoY)</t>
  </si>
  <si>
    <t>Consumer Inflation Expectations
Unemployment Rate s.a.
Participation Rate
Full-Time Employment
Part-Time Employment
Employment Change s.a.</t>
  </si>
  <si>
    <t>Westpac Leading Index (MoM)
Wage Price Index (YoY)
Wage Price Index (QoQ)
Judo Bank Manufacturing PMI
Judo Bank Services PMI
Judo Bank Composite PMI</t>
  </si>
  <si>
    <t>Monthly Consumer Price Index (YoY)
Construction Work Done</t>
  </si>
  <si>
    <t>Private Capital Expenditure
Retail Sales s.a. (MoM)</t>
  </si>
  <si>
    <t>TD Securities Inflation (MoM)
TD Securities Inflation (YoY)
ANZ Job Advertisements
Company Gross Operating Profits (QoQ)
RBA Commodity Index SDR (YoY)</t>
  </si>
  <si>
    <t>Current Account Balance
Investment Lending for Homes
Home Loans
AiG Construction PMI
AiG Industry Index
AiG Manufacturing PMI
Judo Bank Services PMI
Judo Bank Composite PMI</t>
  </si>
  <si>
    <t>Building Permits (YoY)
Building Permits (MoM)
Exports (MoM)
Trade Balance (MoM)
Imports (MoM)</t>
  </si>
  <si>
    <t>Employment Change s.a.
Full-Time Employment
Part-Time Employment
Participation Rate
Unemployment Rate s.a.</t>
  </si>
  <si>
    <t>Judo Bank Composite PMI
Judo Bank Manufacturing PMI
Judo Bank Services PMI</t>
  </si>
  <si>
    <t>Private Sector Credit (YoY)
Retail Sales s.a. (MoM)
Private Sector Credit (MoM)
Judo Bank Manufacturing PMI</t>
  </si>
  <si>
    <t>Building Permits (YoY)
Building Permits (MoM)
RBA Commodity Index SDR (YoY)
AiG Manufacturing PMI
AiG Construction PMI
AiG Industry Index</t>
  </si>
  <si>
    <t>Home Loans
Investment Lending for Homes
Judo Bank Composite PMI
Judo Bank Services PMI</t>
  </si>
  <si>
    <t>Trade Balance (MoM)
Exports (MoM)
Imports (MoM)</t>
  </si>
  <si>
    <t>TD Securities Inflation (YoY)
TD Securities Inflation (MoM)
Westpac Consumer Confidence</t>
  </si>
  <si>
    <t>ANZ Job Advertisements
National Australia Bank's Business Confidence
National Australia Bank's Business Conditions</t>
  </si>
  <si>
    <t>Participation Rate
Unemployment Rate s.a.
National Australia Bank's Business Confidence (QoQ)
Part-Time Employment
RBA Bulletin
Employment Change s.a.
Full-Time Employment
RBA Annual Report</t>
  </si>
  <si>
    <t>Westpac Leading Index (MoM)
Judo Bank Services PMI
Judo Bank Manufacturing PMI
Judo Bank Composite PMI</t>
  </si>
  <si>
    <t>Consumer Price Index (YoY)
Retail Sales s.a. (MoM)
RBA Trimmed Mean CPI (QoQ)
RBA Trimmed Mean CPI (YoY)
Monthly Consumer Price Index (YoY)
Consumer Price Index (QoQ)
Judo Bank Manufacturing PMI</t>
  </si>
  <si>
    <t>Private Sector Credit (YoY)
Import Price Index (QoQ)
Private Sector Credit (MoM)
Export Price Index (QoQ)</t>
  </si>
  <si>
    <t>RBA Monetary Policy Statement
Imports (MoM)
Exports (MoM)
Retail Sales (QoQ)
Trade Balance (MoM)
RBA Interest Rate Decision
RBA Rate Statement
RBA Press Conference
AiG Manufacturing PMI
AiG Construction PMI
AiG Industry Index</t>
  </si>
  <si>
    <t>National Australia Bank's Business Conditions
National Australia Bank's Business Confidence</t>
  </si>
  <si>
    <t>Daylight Saving Time</t>
  </si>
  <si>
    <t>Labour Day</t>
  </si>
  <si>
    <t>Private Sector Credit (YoY)
Private Sector Credit (MoM)
CFTC AUD NC Net Positions</t>
  </si>
  <si>
    <t>Current Account Balance
Investment Lending for Homes
Home Loans
Judo Bank Composite PMI
AiG Construction PMI
AiG Manufacturing PMI
AiG Industry Index
Judo Bank Services PMI</t>
  </si>
  <si>
    <t>Gross Domestic Product (YoY)
Gross Domestic Product (QoQ)</t>
  </si>
  <si>
    <t>Imports (MoM)
Exports (MoM)
Building Permits (YoY)
Trade Balance (MoM)
Building Permits (MoM)</t>
  </si>
  <si>
    <t>National Australia Bank's Business Conditions
National Australia Bank's Business Confidence
RBA Rate Statement
RBA Interest Rate Decision
RBA Press Conference</t>
  </si>
  <si>
    <t>Consumer Inflation Expectations
Participation Rate
Unemployment Rate s.a.
Full-Time Employment
Employment Change s.a.
Part-Time Employment</t>
  </si>
  <si>
    <t>Westpac Consumer Confidence</t>
  </si>
  <si>
    <t>Judo Bank Services PMI
Judo Bank Composite PMI
Judo Bank Manufacturing PMI</t>
  </si>
  <si>
    <t>Monthly Consumer Price Index (YoY)
Boxing Day</t>
  </si>
  <si>
    <t>Producer Price Index (YoY)
Producer Price Index (QoQ)
CFTC AUD NC Net Positions</t>
  </si>
  <si>
    <t>New Year's holiday</t>
  </si>
  <si>
    <t>Sporting Events</t>
  </si>
  <si>
    <t>National or state events (NRL final, AFL final, etc.)</t>
  </si>
  <si>
    <t>Local Festivals</t>
  </si>
  <si>
    <t>Food festivals, music and arts festivals, etc.</t>
  </si>
  <si>
    <t>SALA Festival (1-31) (SA)</t>
  </si>
  <si>
    <t>Brisbane Riverfire Festival (QLD)</t>
  </si>
  <si>
    <t>AFL Grand Final (VIC)</t>
  </si>
  <si>
    <t>Melbourne Cup Day (VIC)</t>
  </si>
  <si>
    <t>Start</t>
  </si>
  <si>
    <t>Name</t>
  </si>
  <si>
    <t>Impact</t>
  </si>
  <si>
    <t>Currency</t>
  </si>
  <si>
    <t>if duplicated?</t>
  </si>
  <si>
    <t>NONE</t>
  </si>
  <si>
    <t>AUD</t>
  </si>
  <si>
    <t>LOW</t>
  </si>
  <si>
    <t>MEDIUM</t>
  </si>
  <si>
    <t>HIGH</t>
  </si>
  <si>
    <t>TD Securities Inflation (MoM)
TD Securities Inflation (YoY)
ANZ Job Advertisements
Building Permits (MoM)
Company Gross Operating Profits (QoQ)
Building Permits (YoY)
Judo Bank Services PMI
Judo Bank Composite PMI</t>
  </si>
  <si>
    <t>Current Account Balance
AiG Construction PMI
AiG Industry Index
AiG Manufacturing PMI</t>
  </si>
  <si>
    <t>Imports (MoM)
Trade Balance (MoM)
Exports (MoM)</t>
  </si>
  <si>
    <t>Bank Holiday
Judo Bank Services PMI
Judo Bank Composite PMI</t>
  </si>
  <si>
    <t>Producer Price Index (YoY)
Producer Price Index (QoQ)
Home Loans
Investment Lending for Homes
RBA Commodity Index SDR (YoY)
CFTC AUD NC Net Positions</t>
  </si>
  <si>
    <t>TD Securities Inflation (YoY)
TD Securities Inflation (MoM)
ANZ Job Advertisements
Building Permits (MoM)
Building Permits (YoY)
Judo Bank Composite PMI
Judo Bank Services PMI</t>
  </si>
  <si>
    <t>Consumer Inflation Expectations
Participation Rate
Unemployment Rate s.a.
Employment Change s.a.
Full-Time Employment
Part-Time Employment</t>
  </si>
  <si>
    <t>Daylight Saving Time Ends</t>
  </si>
  <si>
    <t>Private Capital Expenditure</t>
  </si>
  <si>
    <t>Mid-Year Economic and Fiscal Outlook</t>
  </si>
  <si>
    <t>Perth Festival BEGINS</t>
  </si>
  <si>
    <t>Perth Festival ENDS</t>
  </si>
  <si>
    <t>WSF Championship at Margaret River Pro (11 - 21 April) (WA)</t>
  </si>
  <si>
    <t>State of Original (Rugby League)
GAME 2</t>
  </si>
  <si>
    <t>State of Original (Rugby League)
GAME 3</t>
  </si>
  <si>
    <t>Tulip Time Festival (19 Sept - 2nd Oct) (NSW)</t>
  </si>
  <si>
    <t>Australia Day observed</t>
  </si>
  <si>
    <t>International Day of Education</t>
  </si>
  <si>
    <t>Australian Open (Jan 6 - 26) (VIC)</t>
  </si>
  <si>
    <t>Santos Tour Down Under (17th - 26th)  (SA)</t>
  </si>
  <si>
    <t>Women's Ashes Cricket Series (12th Jan - 2nd Feb)</t>
  </si>
  <si>
    <t>New Beginnings Festival (NSW)  (Dates TBA)</t>
  </si>
  <si>
    <t>Tamworth Country Music Festival (NSW) (17th - 26th)</t>
  </si>
  <si>
    <t>Festivals of sails (Jan 25 - 27) (VIC)</t>
  </si>
  <si>
    <t>Lunar New Year BEGINS (NAT)</t>
  </si>
  <si>
    <t>Sydney Festival (4-26) (NSW)</t>
  </si>
  <si>
    <t>FINAL - WTA Hobart International Tennis
(6th - 11th Jan)</t>
  </si>
  <si>
    <t>Australian Open FINAL DAY (Jan 6 - 26) (VIC)</t>
  </si>
  <si>
    <t>Sweetheart Day
Valentine's Day</t>
  </si>
  <si>
    <t>International Day of Women and Girls in Science</t>
  </si>
  <si>
    <t>World Interfaith Harmony Week (1st - 7th)</t>
  </si>
  <si>
    <t>Clean Up Australia Day</t>
  </si>
  <si>
    <t>Billie Eilish (18th - 22nd) QLD</t>
  </si>
  <si>
    <t>Adelaide Fringe Festival (21st Feb - 23rd Mar) (SA)</t>
  </si>
  <si>
    <t>Adelaide Festival (28th Feb - 16th March) (SA)</t>
  </si>
  <si>
    <t>Lunar New Year ENDS (NAT)</t>
  </si>
  <si>
    <t>National Multicultural Festival (7th - 9th) (ACT)</t>
  </si>
  <si>
    <t>Sydney Mardi Gras (14 Feb - 2 Mar) (NSW)</t>
  </si>
  <si>
    <t>Melbourne Fashion Week (Feb 22 - Mar 8)</t>
  </si>
  <si>
    <t>Click Frenzy Glow (11th - 13th Feb)</t>
  </si>
  <si>
    <t>LIV Golf series (14th - 16th Feb) (SA)</t>
  </si>
  <si>
    <t>State of Original (Rugby League)
GAME 1
Uluru Camel Cup (NT)</t>
  </si>
  <si>
    <t>NRL Magic Round (2nd - 4th) (QLD)</t>
  </si>
  <si>
    <t xml:space="preserve">A-League final (31st May - 1st June) </t>
  </si>
  <si>
    <t>NRL Grand Final</t>
  </si>
  <si>
    <t>World Triathlon Championship Series Final (15th - 19th) (NSW)</t>
  </si>
  <si>
    <t>The Everest at Randwick Racecourse (NSW)</t>
  </si>
  <si>
    <t>Men's Ashes Cricket Series (21st Nov - 8th Jan)</t>
  </si>
  <si>
    <t>Beach Volleyball World Championships (14th - 23rd)</t>
  </si>
  <si>
    <t>Australian Rowing Championships (24th - 30th) (TAS)</t>
  </si>
  <si>
    <t>Australian Grand Prix (14th - 16th) (VIC)</t>
  </si>
  <si>
    <t>WSF Championship at Rip Curl Pro Bells Beach 18th - 28th</t>
  </si>
  <si>
    <t>Fab Alice Festival (27th -30th) (NT)</t>
  </si>
  <si>
    <t>Womandelaide Festival (7th - 10th) SA</t>
  </si>
  <si>
    <t>Byron Bay Bluesfest (17th - 20th)</t>
  </si>
  <si>
    <t>Alice Springs Cup Carnival ENDS (NT)</t>
  </si>
  <si>
    <t>Australian Grand Prix (14th - 16th) (VIC)
Alice Springs Cup Carnival BEGINS (NT)</t>
  </si>
  <si>
    <t>Melbourne International Comedy Festival (26th March - 20th April) (VIC)</t>
  </si>
  <si>
    <t>Sydney Royal Easter Show (11th - 22nd April) (NSW)</t>
  </si>
  <si>
    <t>Vivid Sydney Festival (23 May - 14 Jun) (NSW)</t>
  </si>
  <si>
    <t>Brisbane Street Art Festival (3rd - 18th) QLD</t>
  </si>
  <si>
    <t>Cable Beach Polo (Dates TBA, May) (WA)</t>
  </si>
  <si>
    <t>Barunga Festival (6th - 9th) (NT)
Tatts Finke Desert Race (6th - 9th) (NT)</t>
  </si>
  <si>
    <t>Vivid Sydney Festival ENDS  (23 May - 14 Jun) (NSW)</t>
  </si>
  <si>
    <t>Festival of Voices (27 Jun - 6 Jul) (TAS)</t>
  </si>
  <si>
    <t>Uluru Camel Cup (NT) (Dates TBA, May)</t>
  </si>
  <si>
    <t>Cairns Indigenous Art Fair (11th - 13th) QLD
Darwin Fringe Festival (11th - 20th) (NT)</t>
  </si>
  <si>
    <t>Garma Festival (1st - 4th) (NT)</t>
  </si>
  <si>
    <t>Great Barrier Reef Festival (1 - 3 AUG) (QLD)</t>
  </si>
  <si>
    <t>Hamilton Island Race Week (16 - 23) (QLD)</t>
  </si>
  <si>
    <t>Outback Festival (23rd - 27th) (QLD)</t>
  </si>
  <si>
    <t>Rolex Sydney Hobart Sailing Race (NSW &amp; TAS) (Dates TBA)</t>
  </si>
  <si>
    <t>CMC Rocks (21st - 23rd) QLD</t>
  </si>
  <si>
    <t>Melbourne Food and Wine Festival (21st - 30th) (VIC)</t>
  </si>
  <si>
    <t>International Darwin Day
Lantern Festival</t>
  </si>
  <si>
    <t>World Day of Social Justice
Love your pet Day</t>
  </si>
  <si>
    <t>The Water Challenge Month
Australian Women's History Month
Parks Week (3-10)
Cultural Diversity Week (17-23) VIC
Ramadan (27 Feb - 29 Mar)
Lent (5 Mar - 17 April)</t>
  </si>
  <si>
    <t>Labour Day (VIC)
Adelaide Cup Day (SA)
Eight Hours Day (TAS)
Canberra Day</t>
  </si>
  <si>
    <t>National Close the Gap Day
International Day of Happiness</t>
  </si>
  <si>
    <t>Run for the Kids (VIC)</t>
  </si>
  <si>
    <t>St Patrick's Day</t>
  </si>
  <si>
    <t>Start of Term 1 (WA)</t>
  </si>
  <si>
    <t>Start of Term 1 (NSW)</t>
  </si>
  <si>
    <t>Start of Term 1 (VIC, QLD &amp; SA)</t>
  </si>
  <si>
    <t>Chinese New Year BEGINS (29th Jan - 12th Feb)
Start of Term 1 (NT)</t>
  </si>
  <si>
    <t>Term 2 Begins (NT)</t>
  </si>
  <si>
    <t>Term 2 Begins (SA &amp; WA)</t>
  </si>
  <si>
    <t>Term 2 Begins (VIC &amp; QLD)
International Mother Early Day</t>
  </si>
  <si>
    <t>World Kidney Day</t>
  </si>
  <si>
    <t>World Refugee Day
End of Term 2 (NT)</t>
  </si>
  <si>
    <t>End of Term 2 (QLD)</t>
  </si>
  <si>
    <t>End of Term 1 (ACT, WA, NSW &amp; SA)</t>
  </si>
  <si>
    <t>End of Term 1 (VIC, QLD, &amp; NT)</t>
  </si>
  <si>
    <t>Start of Term 1 (ACT)</t>
  </si>
  <si>
    <t>End of Term 2 (NSW, VIC, ACT, SA &amp; WA)</t>
  </si>
  <si>
    <t>Term 3 Begins (ACT &amp; NSW)</t>
  </si>
  <si>
    <t>Term 3 Begins (NT)</t>
  </si>
  <si>
    <t>Term 3 Begins (SA, VIC, &amp; WA)</t>
  </si>
  <si>
    <t>End of Term 3 (NSW, ACT, SA, &amp; WA)</t>
  </si>
  <si>
    <t>End of Term 3 (VIC, NT, &amp; QLD)</t>
  </si>
  <si>
    <t>Term 4 Begins (ACT, NSW)</t>
  </si>
  <si>
    <t>Term 4 Begins (SA &amp; WA)</t>
  </si>
  <si>
    <t>International Migrants Day
End of Term 4 (ACT &amp; WA)</t>
  </si>
  <si>
    <t>End of Term 4 (QLD, SA, &amp; NT)</t>
  </si>
  <si>
    <t>End of Term 4 (NSW, VIC)</t>
  </si>
  <si>
    <t>IBS Awareness Month
Adopt a Greyhound Month
Passover (12-20)</t>
  </si>
  <si>
    <t>Kidney Health Week (Date TBA)</t>
  </si>
  <si>
    <t>May Day (NT)
Labour Day (QLD)</t>
  </si>
  <si>
    <t>Reconciliation Day (ACT)
Western Australia Day</t>
  </si>
  <si>
    <t>Sovereign's/King's Birthday (ACT, NSW, NT, SA, TAS, VIC)</t>
  </si>
  <si>
    <t>Term 4 Begins (VIC &amp; NT)
Labour day (ACT, NSW, &amp; SA)</t>
  </si>
  <si>
    <t>Darwin Cup’s Picnic Day (NT)
Bank Holiday (NSW)</t>
  </si>
  <si>
    <t>Pink Ribbon Breakfast
Breast Cancer Awareness Month
National Safe Work Month
Dogtober
World Space Week (4-10 October)
Children's Week (18-26)</t>
  </si>
  <si>
    <t>Universal Children's Day
World Philosophy Day</t>
  </si>
  <si>
    <t>World AIDS Day
Cyber Monday</t>
  </si>
  <si>
    <t>Click Frenzy Travel (26th - 30th March)</t>
  </si>
  <si>
    <t>Men's health week (9th - 15th)</t>
  </si>
  <si>
    <t>EOFY sales</t>
  </si>
  <si>
    <t>Afterpay Day (20th - 23rd)</t>
  </si>
  <si>
    <t xml:space="preserve">	
International Day of Zero Waste</t>
  </si>
  <si>
    <t>World Autism Awareness Day</t>
  </si>
  <si>
    <t>Friday before the AFL Grand Final
World Tourism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</si>
</sst>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8" x14ac:knownFonts="1">
    <font>
      <sz val="10"/>
      <color rgb="FF000000"/>
      <name val="Arial"/>
      <scheme val="minor"/>
    </font>
    <font>
      <sz val="8"/>
      <color rgb="FF000000"/>
      <name val="Calibri"/>
      <family val="2"/>
    </font>
    <font>
      <sz val="10"/>
      <color theme="1"/>
      <name val="Arial"/>
      <family val="2"/>
      <scheme val="minor"/>
    </font>
    <font>
      <b/>
      <sz val="10"/>
      <color rgb="FF000000"/>
      <name val="Calibri"/>
      <family val="2"/>
    </font>
    <font>
      <b/>
      <sz val="8"/>
      <color rgb="FF000000"/>
      <name val="Calibri"/>
      <family val="2"/>
    </font>
    <font>
      <sz val="10"/>
      <color rgb="FF000000"/>
      <name val="Calibri"/>
      <family val="2"/>
    </font>
    <font>
      <sz val="8"/>
      <color theme="1"/>
      <name val="Calibri"/>
      <family val="2"/>
    </font>
    <font>
      <sz val="10"/>
      <color theme="1"/>
      <name val="Calibri"/>
      <family val="2"/>
    </font>
  </fonts>
  <fills count="23">
    <fill>
      <patternFill patternType="none"/>
    </fill>
    <fill>
      <patternFill patternType="gray125"/>
    </fill>
    <fill>
      <patternFill patternType="solid">
        <fgColor rgb="FFFFCE0C"/>
        <bgColor rgb="FFFFCE0C"/>
      </patternFill>
    </fill>
    <fill>
      <patternFill patternType="solid">
        <fgColor rgb="FFD9EAD3"/>
        <bgColor rgb="FFD9EAD3"/>
      </patternFill>
    </fill>
    <fill>
      <patternFill patternType="solid">
        <fgColor rgb="FFF4CCCC"/>
        <bgColor rgb="FFF4CCCC"/>
      </patternFill>
    </fill>
    <fill>
      <patternFill patternType="solid">
        <fgColor rgb="FFC9DAF8"/>
        <bgColor rgb="FFC9DAF8"/>
      </patternFill>
    </fill>
    <fill>
      <patternFill patternType="solid">
        <fgColor rgb="FFA2C4C9"/>
        <bgColor rgb="FFA2C4C9"/>
      </patternFill>
    </fill>
    <fill>
      <patternFill patternType="solid">
        <fgColor rgb="FFD9D2E9"/>
        <bgColor rgb="FFD9D2E9"/>
      </patternFill>
    </fill>
    <fill>
      <patternFill patternType="solid">
        <fgColor rgb="FFCFE2F3"/>
        <bgColor rgb="FFCFE2F3"/>
      </patternFill>
    </fill>
    <fill>
      <patternFill patternType="solid">
        <fgColor rgb="FFEFEFEF"/>
        <bgColor rgb="FFEFEFEF"/>
      </patternFill>
    </fill>
    <fill>
      <patternFill patternType="solid">
        <fgColor rgb="FFF3F3F3"/>
        <bgColor rgb="FFF3F3F3"/>
      </patternFill>
    </fill>
    <fill>
      <patternFill patternType="solid">
        <fgColor rgb="FFFFFFFF"/>
        <bgColor rgb="FFFFFFFF"/>
      </patternFill>
    </fill>
    <fill>
      <patternFill patternType="solid">
        <fgColor rgb="FFFFD966"/>
        <bgColor rgb="FFFFD966"/>
      </patternFill>
    </fill>
    <fill>
      <patternFill patternType="solid">
        <fgColor rgb="FFEA9999"/>
        <bgColor rgb="FFEA9999"/>
      </patternFill>
    </fill>
    <fill>
      <patternFill patternType="solid">
        <fgColor theme="7" tint="0.59999389629810485"/>
        <bgColor indexed="64"/>
      </patternFill>
    </fill>
    <fill>
      <patternFill patternType="solid">
        <fgColor rgb="FFA2C4C9"/>
        <bgColor indexed="64"/>
      </patternFill>
    </fill>
    <fill>
      <patternFill patternType="solid">
        <fgColor rgb="FFD9EAD3"/>
        <bgColor indexed="64"/>
      </patternFill>
    </fill>
    <fill>
      <patternFill patternType="solid">
        <fgColor rgb="FFF4CCCC"/>
        <bgColor indexed="64"/>
      </patternFill>
    </fill>
    <fill>
      <patternFill patternType="solid">
        <fgColor rgb="FFD9D2E9"/>
        <bgColor indexed="64"/>
      </patternFill>
    </fill>
    <fill>
      <patternFill patternType="solid">
        <fgColor rgb="FFD9D2E9"/>
        <bgColor rgb="FFCFE2F3"/>
      </patternFill>
    </fill>
    <fill>
      <patternFill patternType="solid">
        <fgColor rgb="FFC9DAF8"/>
        <bgColor rgb="FFCFE2F3"/>
      </patternFill>
    </fill>
    <fill>
      <patternFill patternType="solid">
        <fgColor rgb="FFC9DAF8"/>
        <bgColor indexed="64"/>
      </patternFill>
    </fill>
    <fill>
      <patternFill patternType="solid">
        <fgColor rgb="FFC9DAF8"/>
        <bgColor rgb="FFA2C4C9"/>
      </patternFill>
    </fill>
  </fills>
  <borders count="6">
    <border>
      <left/>
      <right/>
      <top/>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D9D9D9"/>
      </left>
      <right style="thin">
        <color rgb="FFD9D9D9"/>
      </right>
      <top style="thin">
        <color rgb="FFD9D9D9"/>
      </top>
      <bottom style="thin">
        <color rgb="FFD9D9D9"/>
      </bottom>
      <diagonal/>
    </border>
    <border>
      <left style="thin">
        <color rgb="FF000000"/>
      </left>
      <right style="thin">
        <color rgb="FF000000"/>
      </right>
      <top style="thin">
        <color rgb="FF00000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66">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11"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5" fillId="0" borderId="0" xfId="0" applyFont="1" applyAlignment="1">
      <alignment horizontal="center" vertical="center" wrapText="1"/>
    </xf>
    <xf numFmtId="0" fontId="3" fillId="2" borderId="0" xfId="0" applyFont="1" applyFill="1" applyAlignment="1">
      <alignment horizontal="center" vertical="center" wrapText="1"/>
    </xf>
    <xf numFmtId="0" fontId="1" fillId="12" borderId="0" xfId="0" applyFont="1" applyFill="1" applyAlignment="1">
      <alignment horizontal="center" vertical="center" wrapText="1"/>
    </xf>
    <xf numFmtId="0" fontId="5" fillId="2" borderId="0" xfId="0" applyFont="1" applyFill="1" applyAlignment="1">
      <alignment horizontal="center" vertical="center" wrapText="1"/>
    </xf>
    <xf numFmtId="0" fontId="1" fillId="13" borderId="0" xfId="0" applyFont="1" applyFill="1" applyAlignment="1">
      <alignment horizontal="center" vertical="center" wrapText="1"/>
    </xf>
    <xf numFmtId="0" fontId="6" fillId="10" borderId="3" xfId="0" applyFont="1" applyFill="1" applyBorder="1" applyAlignment="1">
      <alignment horizontal="center" vertical="center"/>
    </xf>
    <xf numFmtId="0" fontId="6" fillId="11" borderId="3" xfId="0" applyFont="1" applyFill="1" applyBorder="1" applyAlignment="1">
      <alignment horizontal="center" vertical="center" wrapText="1"/>
    </xf>
    <xf numFmtId="0" fontId="6" fillId="11" borderId="3" xfId="0" applyFont="1" applyFill="1" applyBorder="1" applyAlignment="1">
      <alignment horizontal="center" vertical="center"/>
    </xf>
    <xf numFmtId="0" fontId="1" fillId="14" borderId="2" xfId="0" applyFont="1" applyFill="1" applyBorder="1" applyAlignment="1">
      <alignment horizontal="center" vertical="center" wrapText="1"/>
    </xf>
    <xf numFmtId="164" fontId="0" fillId="0" borderId="0" xfId="0" applyNumberFormat="1"/>
    <xf numFmtId="0" fontId="0" fillId="0" borderId="0" xfId="0" applyAlignment="1">
      <alignment wrapText="1"/>
    </xf>
    <xf numFmtId="0" fontId="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16"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17"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5" borderId="5"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18" borderId="5" xfId="0" applyFont="1" applyFill="1" applyBorder="1" applyAlignment="1">
      <alignment horizontal="center" vertical="center" wrapText="1"/>
    </xf>
    <xf numFmtId="22" fontId="0" fillId="0" borderId="0" xfId="0" applyNumberFormat="1"/>
    <xf numFmtId="22" fontId="0" fillId="0" borderId="0" xfId="0" applyNumberFormat="1" applyAlignment="1">
      <alignment wrapText="1"/>
    </xf>
    <xf numFmtId="14" fontId="0" fillId="0" borderId="0" xfId="0" applyNumberFormat="1"/>
    <xf numFmtId="164" fontId="0" fillId="0" borderId="0" xfId="0" applyNumberFormat="1" applyAlignment="1">
      <alignment wrapText="1"/>
    </xf>
    <xf numFmtId="14" fontId="0" fillId="0" borderId="0" xfId="0" applyNumberFormat="1" applyAlignment="1">
      <alignment wrapText="1"/>
    </xf>
    <xf numFmtId="2" fontId="0" fillId="0" borderId="0" xfId="0" applyNumberFormat="1"/>
    <xf numFmtId="0" fontId="7" fillId="10" borderId="3" xfId="0" applyFont="1" applyFill="1" applyBorder="1"/>
    <xf numFmtId="0" fontId="7" fillId="11" borderId="3" xfId="0" applyFont="1" applyFill="1" applyBorder="1"/>
    <xf numFmtId="0" fontId="1" fillId="11" borderId="0" xfId="0" applyFont="1" applyFill="1" applyAlignment="1">
      <alignment horizontal="center" vertical="center" wrapText="1"/>
    </xf>
    <xf numFmtId="0" fontId="1" fillId="12" borderId="2" xfId="0" applyFont="1" applyFill="1" applyBorder="1" applyAlignment="1">
      <alignment horizontal="center" vertical="center" wrapText="1"/>
    </xf>
    <xf numFmtId="0" fontId="1" fillId="19" borderId="5" xfId="0" applyFont="1" applyFill="1" applyBorder="1" applyAlignment="1">
      <alignment horizontal="center" vertical="center" wrapText="1"/>
    </xf>
    <xf numFmtId="0" fontId="1" fillId="20" borderId="5" xfId="0" applyFont="1" applyFill="1" applyBorder="1" applyAlignment="1">
      <alignment horizontal="center" vertical="center" wrapText="1"/>
    </xf>
    <xf numFmtId="0" fontId="1" fillId="20" borderId="0" xfId="0" applyFont="1" applyFill="1" applyAlignment="1">
      <alignment horizontal="center" vertical="center" wrapText="1"/>
    </xf>
    <xf numFmtId="0" fontId="1" fillId="19" borderId="0" xfId="0" applyFont="1" applyFill="1" applyAlignment="1">
      <alignment horizontal="center" vertical="center" wrapText="1"/>
    </xf>
    <xf numFmtId="0" fontId="1" fillId="21" borderId="5" xfId="0" applyFont="1" applyFill="1" applyBorder="1" applyAlignment="1">
      <alignment horizontal="center" vertical="center" wrapText="1"/>
    </xf>
    <xf numFmtId="0" fontId="1" fillId="20" borderId="2"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21" borderId="0" xfId="0" applyFont="1" applyFill="1" applyAlignment="1">
      <alignment horizontal="center" vertical="center" wrapText="1"/>
    </xf>
    <xf numFmtId="0" fontId="1" fillId="22"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0" fillId="0" borderId="0" xfId="0"/>
    <xf numFmtId="0" fontId="1"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6" fillId="12" borderId="0" xfId="0" applyFont="1" applyFill="1" applyAlignment="1">
      <alignment wrapText="1"/>
    </xf>
    <xf numFmtId="0" fontId="6" fillId="13" borderId="0" xfId="0" applyFont="1" applyFill="1" applyAlignment="1">
      <alignment wrapText="1"/>
    </xf>
  </cellXfs>
  <cellStyles count="1">
    <cellStyle name="Normal" xfId="0" builtinId="0"/>
  </cellStyles>
  <dxfs count="9">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Holidays-style" pivot="0" count="3" xr9:uid="{00000000-0011-0000-FFFF-FFFF00000000}">
      <tableStyleElement type="headerRow" dxfId="8"/>
      <tableStyleElement type="firstRowStripe" dxfId="7"/>
      <tableStyleElement type="secondRowStripe" dxfId="6"/>
    </tableStyle>
    <tableStyle name="Cultural and Sporting-style" pivot="0" count="3" xr9:uid="{00000000-0011-0000-FFFF-FFFF01000000}">
      <tableStyleElement type="headerRow" dxfId="5"/>
      <tableStyleElement type="firstRowStripe" dxfId="4"/>
      <tableStyleElement type="secondRowStripe" dxfId="3"/>
    </tableStyle>
    <tableStyle name="Financial Dates-style" pivot="0" count="3" xr9:uid="{00000000-0011-0000-FFFF-FFFF02000000}">
      <tableStyleElement type="headerRow" dxfId="2"/>
      <tableStyleElement type="firstRowStripe" dxfId="1"/>
      <tableStyleElement type="secondRowStripe" dxfId="0"/>
    </tableStyle>
  </tableStyles>
  <colors>
    <mruColors>
      <color rgb="FFE1AAA9"/>
      <color rgb="FFD9D2E9"/>
      <color rgb="FFC9DAF8"/>
      <color rgb="FFD0DCFC"/>
      <color rgb="FFCFD5F3"/>
      <color rgb="FF96C0F8"/>
      <color rgb="FF99CCFF"/>
      <color rgb="FFF4CCCC"/>
      <color rgb="FFA2C4C9"/>
      <color rgb="FFD9EA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099692-9A62-40FB-A287-F0A03677B42F}" name="Table_1562" displayName="Table_1562" ref="B6:AH20" headerRowCount="0">
  <tableColumns count="33">
    <tableColumn id="1" xr3:uid="{E21EF200-4C89-4ADA-B6BA-AB70523025E6}" name="Column1"/>
    <tableColumn id="2" xr3:uid="{FF6D791B-2DDD-42FE-AAD7-7C5B1ECCA89C}" name="Column2"/>
    <tableColumn id="3" xr3:uid="{E9FAB19B-EB87-40EA-ACD2-3B860147AC3D}" name="Column3"/>
    <tableColumn id="4" xr3:uid="{9D845667-A36C-4812-9D9F-AE871551D183}" name="Column4"/>
    <tableColumn id="5" xr3:uid="{194EF205-D195-4B40-8C06-87487366DA22}" name="Column5"/>
    <tableColumn id="6" xr3:uid="{A2759BC9-EE69-4C5B-9463-C82C95025D63}" name="Column6"/>
    <tableColumn id="7" xr3:uid="{DC179D70-53CA-4188-A980-8457DD4666CD}" name="Column7"/>
    <tableColumn id="8" xr3:uid="{D711DA1E-865D-4234-BE16-F51216FF4C3F}" name="Column8"/>
    <tableColumn id="9" xr3:uid="{4CD4BBCE-4D01-40BF-996D-704CF251AFC5}" name="Column9"/>
    <tableColumn id="10" xr3:uid="{90EB9D7E-27D8-4AD9-BF60-9A31C0D73522}" name="Column10"/>
    <tableColumn id="11" xr3:uid="{CD372295-6A9B-4D26-A4E3-FE8E6B4D6BA8}" name="Column11"/>
    <tableColumn id="12" xr3:uid="{43AC70C0-DE17-455C-AB83-9E92891A2958}" name="Column12"/>
    <tableColumn id="13" xr3:uid="{A285644E-DA95-4E1F-A0C4-82C8EB1A841D}" name="Column13"/>
    <tableColumn id="14" xr3:uid="{B92DADDC-3F96-4F4C-99BB-ECFAB8371993}" name="Column14"/>
    <tableColumn id="15" xr3:uid="{7684C7A0-6CE8-4ED6-B39C-C45365176AEB}" name="Column15"/>
    <tableColumn id="16" xr3:uid="{8D59B0F7-A9D4-4023-ABED-D9751D08EECA}" name="Column16"/>
    <tableColumn id="17" xr3:uid="{12978B27-E620-4B7D-BA28-833D950728F4}" name="Column17"/>
    <tableColumn id="18" xr3:uid="{D9B1E334-EE05-417D-86FC-592DDF36848E}" name="Column18"/>
    <tableColumn id="19" xr3:uid="{98A56072-FE29-4692-98D8-F8228E433FC8}" name="Column19"/>
    <tableColumn id="20" xr3:uid="{8F94D007-2012-4D20-B1F8-913E3F334DAB}" name="Column20"/>
    <tableColumn id="21" xr3:uid="{838EDCC1-C0CB-4EDD-9B6B-D8EC4CA178A8}" name="Column21"/>
    <tableColumn id="22" xr3:uid="{E2C2894A-74D1-4AE6-B29E-46543E4D5DA7}" name="Column22"/>
    <tableColumn id="23" xr3:uid="{42B14A7C-7455-4277-BB83-B570EDA9B27D}" name="Column23"/>
    <tableColumn id="24" xr3:uid="{ECBD1D1B-0103-4CB9-A016-5FA6318802F3}" name="Column24"/>
    <tableColumn id="25" xr3:uid="{D7446F5E-4869-4254-8440-2A647BCF400C}" name="Column25"/>
    <tableColumn id="26" xr3:uid="{08205269-6E4F-4815-920B-E91455FBB4B3}" name="Column26"/>
    <tableColumn id="27" xr3:uid="{18F9D6FF-86C8-40F0-A6FD-1E9C65ED74F7}" name="Column27"/>
    <tableColumn id="28" xr3:uid="{F7684D06-C2FB-4C94-BB48-0236728592CF}" name="Column28"/>
    <tableColumn id="29" xr3:uid="{62AA1FAE-418C-4043-A8E5-0980D9FA6222}" name="Column29"/>
    <tableColumn id="30" xr3:uid="{6CE7BD2F-BD6E-4B39-B86D-D6EDDE544326}" name="Column30"/>
    <tableColumn id="31" xr3:uid="{8819A6E8-6228-46C1-9E29-594B65EB2219}" name="Column31"/>
    <tableColumn id="32" xr3:uid="{53E6298C-EBF9-4D0B-9D93-B270CC6A0BD5}" name="Column32"/>
    <tableColumn id="33" xr3:uid="{7E4142D2-38DF-44A1-8EB6-3571DB00B38D}" name="Column33"/>
  </tableColumns>
  <tableStyleInfo name="Holiday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39CD51-BC27-43B7-8681-4AE165CAB72A}" name="Table_283" displayName="Table_283" ref="B3:AG17" headerRowCount="0">
  <tableColumns count="32">
    <tableColumn id="1" xr3:uid="{2CC16ECA-F37A-4A1D-BA36-7B1A1DB9CCE5}" name="Column1"/>
    <tableColumn id="2" xr3:uid="{3D0B5804-6994-433E-A157-C48DD5F8D911}" name="Column2"/>
    <tableColumn id="3" xr3:uid="{35CFC9EC-D16C-45E8-9294-A120D9C6469D}" name="Column3"/>
    <tableColumn id="4" xr3:uid="{06B33BE9-3C86-4048-A953-B331F3A2809F}" name="Column4"/>
    <tableColumn id="5" xr3:uid="{62B04D17-FAA0-4FF2-9E22-6A97CD7FE79E}" name="Column5"/>
    <tableColumn id="6" xr3:uid="{4C997A7C-5303-4AC8-86FF-83C13DB81E26}" name="Column6"/>
    <tableColumn id="7" xr3:uid="{4C68136E-5FA3-4BA6-9265-82F9FA027549}" name="Column7"/>
    <tableColumn id="8" xr3:uid="{74A52565-9DF7-47CE-BDF2-D7D41ABC6FE6}" name="Column8"/>
    <tableColumn id="9" xr3:uid="{B6EAB4AC-B60A-4881-9A6B-DCA4BB158462}" name="Column9"/>
    <tableColumn id="10" xr3:uid="{6C864762-98C2-45BF-B9A4-C2AE4F43CFCD}" name="Column10"/>
    <tableColumn id="11" xr3:uid="{51C09BC2-995F-458F-B7FF-5AFBC561DA03}" name="Column11"/>
    <tableColumn id="12" xr3:uid="{54C15512-8073-482C-BF9A-C5A0280718D2}" name="Column12"/>
    <tableColumn id="13" xr3:uid="{FA3B74C7-6941-4E93-9772-21126324BB7C}" name="Column13"/>
    <tableColumn id="14" xr3:uid="{AA2C2D8E-2679-4082-9ED6-0E7E36A3A9EE}" name="Column14"/>
    <tableColumn id="15" xr3:uid="{17164F00-9384-4995-9D06-645F91426367}" name="Column15"/>
    <tableColumn id="16" xr3:uid="{F430214A-C244-49DD-A030-B3A2ECD4CCF2}" name="Column16"/>
    <tableColumn id="17" xr3:uid="{CB0F3A65-B2B6-45A8-A40D-97FD4F1FE65F}" name="Column17"/>
    <tableColumn id="18" xr3:uid="{D8E22B23-6AB1-4AE9-AB55-E4A01B197609}" name="Column18"/>
    <tableColumn id="19" xr3:uid="{760CE214-83D2-4C98-A39F-0E90C4AC4A8D}" name="Column19"/>
    <tableColumn id="20" xr3:uid="{0B86CB53-86D1-4947-A2DD-AD44970E9752}" name="Column20"/>
    <tableColumn id="21" xr3:uid="{2249FA50-37C7-4317-8B5A-F6EB4F439B83}" name="Column21"/>
    <tableColumn id="22" xr3:uid="{17DB56E4-E52E-4F4B-9034-7BD1B572F4AC}" name="Column22"/>
    <tableColumn id="23" xr3:uid="{006ED887-98E1-42AC-B3CA-71A2B2924669}" name="Column23"/>
    <tableColumn id="24" xr3:uid="{704863C6-10CE-4D0A-8509-55C3DE774734}" name="Column24"/>
    <tableColumn id="25" xr3:uid="{3AAAB3E2-DDD2-464A-8F56-9FF27380C25C}" name="Column25"/>
    <tableColumn id="26" xr3:uid="{1F62C036-96B1-4A0A-A894-D16FF8EEA3C2}" name="Column26"/>
    <tableColumn id="27" xr3:uid="{2DCFA20C-D023-4927-A695-AF04A87C70B7}" name="Column27"/>
    <tableColumn id="28" xr3:uid="{9F1CF731-4DBF-4CBE-B605-5DB8DB03F4C0}" name="Column28"/>
    <tableColumn id="29" xr3:uid="{D4BE9BAB-B4B5-46FE-A691-0F0A5D76C1BC}" name="Column29"/>
    <tableColumn id="30" xr3:uid="{BB74B55E-DD38-4C48-B942-470C944FD007}" name="Column30"/>
    <tableColumn id="31" xr3:uid="{C95872D5-06FC-47C4-AD08-D8B7A6FFEBAA}" name="Column31"/>
    <tableColumn id="32" xr3:uid="{57FD0702-B07C-47D4-ADCD-5A15974E4B36}" name="Column32"/>
  </tableColumns>
  <tableStyleInfo name="Cultural and Sportin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467EE-AE27-4043-9E53-829AC970DD36}">
  <dimension ref="A1:F110"/>
  <sheetViews>
    <sheetView workbookViewId="0">
      <selection activeCell="B2" sqref="B2"/>
    </sheetView>
  </sheetViews>
  <sheetFormatPr defaultColWidth="8.81640625" defaultRowHeight="12.5" x14ac:dyDescent="0.25"/>
  <cols>
    <col min="1" max="1" width="18.453125" style="27" customWidth="1"/>
    <col min="2" max="2" width="10.453125" bestFit="1" customWidth="1"/>
    <col min="3" max="3" width="65.453125" customWidth="1"/>
    <col min="4" max="4" width="90.26953125" customWidth="1"/>
  </cols>
  <sheetData>
    <row r="1" spans="1:6" x14ac:dyDescent="0.25">
      <c r="B1" t="s">
        <v>73</v>
      </c>
      <c r="C1" t="s">
        <v>74</v>
      </c>
      <c r="D1" t="s">
        <v>75</v>
      </c>
      <c r="E1" t="s">
        <v>76</v>
      </c>
      <c r="F1" t="s">
        <v>77</v>
      </c>
    </row>
    <row r="2" spans="1:6" x14ac:dyDescent="0.25">
      <c r="A2" s="27">
        <f t="shared" ref="A2:A33" si="0">DATE(VALUE(LEFT(B2,4)), VALUE(MID(B2,5,2)), VALUE(RIGHT(B2,2)))</f>
        <v>45292</v>
      </c>
      <c r="B2">
        <v>20240101</v>
      </c>
      <c r="C2" t="s">
        <v>12</v>
      </c>
      <c r="D2" t="s">
        <v>78</v>
      </c>
      <c r="E2" t="s">
        <v>79</v>
      </c>
      <c r="F2" t="s">
        <v>80</v>
      </c>
    </row>
    <row r="3" spans="1:6" x14ac:dyDescent="0.25">
      <c r="A3" s="27">
        <f t="shared" si="0"/>
        <v>45317</v>
      </c>
      <c r="B3">
        <v>20240126</v>
      </c>
      <c r="C3" t="s">
        <v>14</v>
      </c>
      <c r="D3" t="s">
        <v>81</v>
      </c>
      <c r="E3" t="s">
        <v>79</v>
      </c>
      <c r="F3" t="s">
        <v>80</v>
      </c>
    </row>
    <row r="4" spans="1:6" x14ac:dyDescent="0.25">
      <c r="A4" s="27">
        <f t="shared" si="0"/>
        <v>45355</v>
      </c>
      <c r="B4">
        <v>20240304</v>
      </c>
      <c r="C4" t="s">
        <v>23</v>
      </c>
      <c r="D4" t="s">
        <v>82</v>
      </c>
      <c r="E4" t="s">
        <v>83</v>
      </c>
      <c r="F4" t="s">
        <v>84</v>
      </c>
    </row>
    <row r="5" spans="1:6" ht="50" x14ac:dyDescent="0.25">
      <c r="A5" s="27">
        <f t="shared" si="0"/>
        <v>45362</v>
      </c>
      <c r="B5">
        <v>20240311</v>
      </c>
      <c r="C5" s="28" t="s">
        <v>85</v>
      </c>
      <c r="D5" t="s">
        <v>86</v>
      </c>
      <c r="E5" t="s">
        <v>79</v>
      </c>
      <c r="F5" t="s">
        <v>80</v>
      </c>
    </row>
    <row r="6" spans="1:6" x14ac:dyDescent="0.25">
      <c r="A6" s="27">
        <f t="shared" si="0"/>
        <v>45378</v>
      </c>
      <c r="B6">
        <v>20240327</v>
      </c>
      <c r="C6" t="s">
        <v>87</v>
      </c>
    </row>
    <row r="7" spans="1:6" x14ac:dyDescent="0.25">
      <c r="A7" s="27">
        <f t="shared" si="0"/>
        <v>45379</v>
      </c>
      <c r="B7">
        <v>20240328</v>
      </c>
      <c r="C7" t="s">
        <v>88</v>
      </c>
    </row>
    <row r="8" spans="1:6" x14ac:dyDescent="0.25">
      <c r="A8" s="27">
        <f t="shared" si="0"/>
        <v>45380</v>
      </c>
      <c r="B8">
        <v>20240329</v>
      </c>
      <c r="C8" t="s">
        <v>89</v>
      </c>
      <c r="D8" t="s">
        <v>90</v>
      </c>
      <c r="E8" t="s">
        <v>79</v>
      </c>
      <c r="F8" t="s">
        <v>80</v>
      </c>
    </row>
    <row r="9" spans="1:6" x14ac:dyDescent="0.25">
      <c r="A9" s="27">
        <f t="shared" si="0"/>
        <v>45381</v>
      </c>
      <c r="B9">
        <v>20240330</v>
      </c>
      <c r="C9" t="s">
        <v>91</v>
      </c>
      <c r="D9" t="s">
        <v>92</v>
      </c>
      <c r="E9" t="s">
        <v>93</v>
      </c>
      <c r="F9" t="s">
        <v>94</v>
      </c>
    </row>
    <row r="10" spans="1:6" x14ac:dyDescent="0.25">
      <c r="A10" s="27">
        <f t="shared" si="0"/>
        <v>45382</v>
      </c>
      <c r="B10">
        <v>20240331</v>
      </c>
      <c r="C10" t="s">
        <v>27</v>
      </c>
      <c r="D10" t="s">
        <v>95</v>
      </c>
      <c r="E10" t="s">
        <v>79</v>
      </c>
      <c r="F10" t="s">
        <v>80</v>
      </c>
    </row>
    <row r="11" spans="1:6" ht="25" x14ac:dyDescent="0.25">
      <c r="A11" s="27">
        <f t="shared" si="0"/>
        <v>45383</v>
      </c>
      <c r="B11">
        <v>20240401</v>
      </c>
      <c r="C11" s="28" t="s">
        <v>96</v>
      </c>
      <c r="D11" t="s">
        <v>95</v>
      </c>
      <c r="E11" t="s">
        <v>79</v>
      </c>
      <c r="F11" t="s">
        <v>80</v>
      </c>
    </row>
    <row r="12" spans="1:6" x14ac:dyDescent="0.25">
      <c r="A12" s="27">
        <f t="shared" si="0"/>
        <v>45384</v>
      </c>
      <c r="B12">
        <v>20240402</v>
      </c>
      <c r="C12" t="s">
        <v>97</v>
      </c>
      <c r="D12" t="s">
        <v>98</v>
      </c>
      <c r="E12" t="s">
        <v>99</v>
      </c>
      <c r="F12" t="s">
        <v>100</v>
      </c>
    </row>
    <row r="13" spans="1:6" x14ac:dyDescent="0.25">
      <c r="A13" s="27">
        <f t="shared" si="0"/>
        <v>45387</v>
      </c>
      <c r="B13">
        <v>20240405</v>
      </c>
      <c r="C13" t="s">
        <v>101</v>
      </c>
    </row>
    <row r="14" spans="1:6" x14ac:dyDescent="0.25">
      <c r="A14" s="27">
        <f t="shared" si="0"/>
        <v>45394</v>
      </c>
      <c r="B14">
        <v>20240412</v>
      </c>
      <c r="C14" t="s">
        <v>102</v>
      </c>
    </row>
    <row r="15" spans="1:6" x14ac:dyDescent="0.25">
      <c r="A15" s="27">
        <f t="shared" si="0"/>
        <v>45396</v>
      </c>
      <c r="B15">
        <v>20240414</v>
      </c>
      <c r="C15" t="s">
        <v>103</v>
      </c>
    </row>
    <row r="16" spans="1:6" x14ac:dyDescent="0.25">
      <c r="A16" s="27">
        <f t="shared" si="0"/>
        <v>45397</v>
      </c>
      <c r="B16">
        <v>20240415</v>
      </c>
      <c r="C16" t="s">
        <v>104</v>
      </c>
    </row>
    <row r="17" spans="1:6" x14ac:dyDescent="0.25">
      <c r="A17" s="27">
        <f t="shared" si="0"/>
        <v>45407</v>
      </c>
      <c r="B17">
        <v>20240425</v>
      </c>
      <c r="C17" t="s">
        <v>105</v>
      </c>
      <c r="D17" t="s">
        <v>106</v>
      </c>
      <c r="E17" t="s">
        <v>79</v>
      </c>
      <c r="F17" t="s">
        <v>80</v>
      </c>
    </row>
    <row r="18" spans="1:6" x14ac:dyDescent="0.25">
      <c r="A18" s="27">
        <f t="shared" si="0"/>
        <v>45409</v>
      </c>
      <c r="B18">
        <v>20240427</v>
      </c>
      <c r="C18" t="s">
        <v>107</v>
      </c>
    </row>
    <row r="19" spans="1:6" x14ac:dyDescent="0.25">
      <c r="A19" s="27">
        <f t="shared" si="0"/>
        <v>45410</v>
      </c>
      <c r="B19">
        <v>20240428</v>
      </c>
      <c r="C19" t="s">
        <v>108</v>
      </c>
    </row>
    <row r="20" spans="1:6" x14ac:dyDescent="0.25">
      <c r="A20" s="27">
        <f t="shared" si="0"/>
        <v>45411</v>
      </c>
      <c r="B20">
        <v>20240429</v>
      </c>
      <c r="C20" t="s">
        <v>109</v>
      </c>
    </row>
    <row r="21" spans="1:6" x14ac:dyDescent="0.25">
      <c r="A21" s="27">
        <f t="shared" si="0"/>
        <v>45412</v>
      </c>
      <c r="B21">
        <v>20240430</v>
      </c>
      <c r="C21" t="s">
        <v>110</v>
      </c>
    </row>
    <row r="22" spans="1:6" ht="25" x14ac:dyDescent="0.25">
      <c r="A22" s="27">
        <f t="shared" si="0"/>
        <v>45418</v>
      </c>
      <c r="B22">
        <v>20240506</v>
      </c>
      <c r="C22" s="28" t="s">
        <v>111</v>
      </c>
      <c r="D22" t="s">
        <v>82</v>
      </c>
      <c r="E22" t="s">
        <v>112</v>
      </c>
      <c r="F22" t="s">
        <v>113</v>
      </c>
    </row>
    <row r="23" spans="1:6" x14ac:dyDescent="0.25">
      <c r="A23" s="27">
        <f t="shared" si="0"/>
        <v>45439</v>
      </c>
      <c r="B23">
        <v>20240527</v>
      </c>
      <c r="C23" t="s">
        <v>114</v>
      </c>
      <c r="D23" t="s">
        <v>115</v>
      </c>
      <c r="E23" t="s">
        <v>79</v>
      </c>
      <c r="F23" t="s">
        <v>80</v>
      </c>
    </row>
    <row r="24" spans="1:6" x14ac:dyDescent="0.25">
      <c r="A24" s="27">
        <f t="shared" si="0"/>
        <v>45446</v>
      </c>
      <c r="B24">
        <v>20240603</v>
      </c>
      <c r="C24" t="s">
        <v>116</v>
      </c>
      <c r="D24" t="s">
        <v>117</v>
      </c>
      <c r="E24" t="s">
        <v>83</v>
      </c>
      <c r="F24" t="s">
        <v>84</v>
      </c>
    </row>
    <row r="25" spans="1:6" ht="25" x14ac:dyDescent="0.25">
      <c r="A25" s="27">
        <f t="shared" si="0"/>
        <v>45453</v>
      </c>
      <c r="B25">
        <v>20240610</v>
      </c>
      <c r="C25" s="28" t="s">
        <v>118</v>
      </c>
      <c r="D25" t="s">
        <v>119</v>
      </c>
      <c r="E25" t="s">
        <v>79</v>
      </c>
      <c r="F25" t="s">
        <v>80</v>
      </c>
    </row>
    <row r="26" spans="1:6" x14ac:dyDescent="0.25">
      <c r="A26" s="27">
        <f t="shared" si="0"/>
        <v>45464</v>
      </c>
      <c r="B26">
        <v>20240621</v>
      </c>
      <c r="C26" t="s">
        <v>120</v>
      </c>
    </row>
    <row r="27" spans="1:6" x14ac:dyDescent="0.25">
      <c r="A27" s="27">
        <f t="shared" si="0"/>
        <v>45471</v>
      </c>
      <c r="B27">
        <v>20240628</v>
      </c>
      <c r="C27" t="s">
        <v>121</v>
      </c>
    </row>
    <row r="28" spans="1:6" x14ac:dyDescent="0.25">
      <c r="A28" s="27">
        <f t="shared" si="0"/>
        <v>45478</v>
      </c>
      <c r="B28">
        <v>20240705</v>
      </c>
      <c r="C28" t="s">
        <v>122</v>
      </c>
    </row>
    <row r="29" spans="1:6" x14ac:dyDescent="0.25">
      <c r="A29" s="27">
        <f t="shared" si="0"/>
        <v>45480</v>
      </c>
      <c r="B29">
        <v>20240707</v>
      </c>
      <c r="C29" t="s">
        <v>123</v>
      </c>
    </row>
    <row r="30" spans="1:6" x14ac:dyDescent="0.25">
      <c r="A30" s="27">
        <f t="shared" si="0"/>
        <v>45481</v>
      </c>
      <c r="B30">
        <v>20240708</v>
      </c>
      <c r="C30" t="s">
        <v>124</v>
      </c>
    </row>
    <row r="31" spans="1:6" x14ac:dyDescent="0.25">
      <c r="A31" s="27">
        <f t="shared" si="0"/>
        <v>45488</v>
      </c>
      <c r="B31">
        <v>20240715</v>
      </c>
      <c r="C31" t="s">
        <v>125</v>
      </c>
    </row>
    <row r="32" spans="1:6" x14ac:dyDescent="0.25">
      <c r="A32" s="27">
        <f t="shared" si="0"/>
        <v>45493</v>
      </c>
      <c r="B32">
        <v>20240720</v>
      </c>
      <c r="C32" t="s">
        <v>126</v>
      </c>
    </row>
    <row r="33" spans="1:6" x14ac:dyDescent="0.25">
      <c r="A33" s="27">
        <f t="shared" si="0"/>
        <v>45495</v>
      </c>
      <c r="B33">
        <v>20240722</v>
      </c>
      <c r="C33" t="s">
        <v>127</v>
      </c>
    </row>
    <row r="34" spans="1:6" x14ac:dyDescent="0.25">
      <c r="A34" s="27">
        <f t="shared" ref="A34:A63" si="1">DATE(VALUE(LEFT(B34,4)), VALUE(MID(B34,5,2)), VALUE(RIGHT(B34,2)))</f>
        <v>45496</v>
      </c>
      <c r="B34">
        <v>20240723</v>
      </c>
      <c r="C34" t="s">
        <v>128</v>
      </c>
    </row>
    <row r="35" spans="1:6" ht="25" x14ac:dyDescent="0.25">
      <c r="A35" s="27">
        <f t="shared" si="1"/>
        <v>45509</v>
      </c>
      <c r="B35">
        <v>20240805</v>
      </c>
      <c r="C35" s="28" t="s">
        <v>129</v>
      </c>
      <c r="D35" t="s">
        <v>130</v>
      </c>
      <c r="E35" t="s">
        <v>131</v>
      </c>
      <c r="F35" t="s">
        <v>132</v>
      </c>
    </row>
    <row r="36" spans="1:6" x14ac:dyDescent="0.25">
      <c r="A36" s="27">
        <f t="shared" si="1"/>
        <v>45518</v>
      </c>
      <c r="B36">
        <v>20240814</v>
      </c>
      <c r="C36" t="s">
        <v>133</v>
      </c>
      <c r="D36" t="s">
        <v>134</v>
      </c>
      <c r="E36" t="s">
        <v>135</v>
      </c>
      <c r="F36" t="s">
        <v>136</v>
      </c>
    </row>
    <row r="37" spans="1:6" x14ac:dyDescent="0.25">
      <c r="A37" s="27">
        <f t="shared" si="1"/>
        <v>45548</v>
      </c>
      <c r="B37">
        <v>20240913</v>
      </c>
      <c r="C37" t="s">
        <v>137</v>
      </c>
    </row>
    <row r="38" spans="1:6" x14ac:dyDescent="0.25">
      <c r="A38" s="27">
        <f t="shared" si="1"/>
        <v>45555</v>
      </c>
      <c r="B38">
        <v>20240920</v>
      </c>
      <c r="C38" t="s">
        <v>138</v>
      </c>
    </row>
    <row r="39" spans="1:6" x14ac:dyDescent="0.25">
      <c r="A39" s="27">
        <f t="shared" si="1"/>
        <v>45558</v>
      </c>
      <c r="B39">
        <v>20240923</v>
      </c>
      <c r="C39" t="s">
        <v>53</v>
      </c>
      <c r="D39" t="s">
        <v>119</v>
      </c>
      <c r="E39" t="s">
        <v>83</v>
      </c>
      <c r="F39" t="s">
        <v>84</v>
      </c>
    </row>
    <row r="40" spans="1:6" ht="25" x14ac:dyDescent="0.25">
      <c r="A40" s="27">
        <f t="shared" si="1"/>
        <v>45562</v>
      </c>
      <c r="B40">
        <v>20240927</v>
      </c>
      <c r="C40" s="28" t="s">
        <v>139</v>
      </c>
      <c r="D40" t="s">
        <v>140</v>
      </c>
      <c r="E40" t="s">
        <v>93</v>
      </c>
      <c r="F40" t="s">
        <v>94</v>
      </c>
    </row>
    <row r="41" spans="1:6" x14ac:dyDescent="0.25">
      <c r="A41" s="27">
        <f t="shared" si="1"/>
        <v>45564</v>
      </c>
      <c r="B41">
        <v>20240929</v>
      </c>
      <c r="C41" t="s">
        <v>141</v>
      </c>
    </row>
    <row r="42" spans="1:6" x14ac:dyDescent="0.25">
      <c r="A42" s="27">
        <f t="shared" si="1"/>
        <v>45565</v>
      </c>
      <c r="B42">
        <v>20240930</v>
      </c>
      <c r="C42" t="s">
        <v>142</v>
      </c>
    </row>
    <row r="43" spans="1:6" ht="37.5" x14ac:dyDescent="0.25">
      <c r="A43" s="27">
        <f t="shared" si="1"/>
        <v>45572</v>
      </c>
      <c r="B43">
        <v>20241007</v>
      </c>
      <c r="C43" s="28" t="s">
        <v>143</v>
      </c>
      <c r="D43" t="s">
        <v>144</v>
      </c>
      <c r="E43" t="s">
        <v>79</v>
      </c>
      <c r="F43" t="s">
        <v>80</v>
      </c>
    </row>
    <row r="44" spans="1:6" x14ac:dyDescent="0.25">
      <c r="A44" s="27">
        <f t="shared" si="1"/>
        <v>45577</v>
      </c>
      <c r="B44">
        <v>20241012</v>
      </c>
      <c r="C44" t="s">
        <v>145</v>
      </c>
    </row>
    <row r="45" spans="1:6" x14ac:dyDescent="0.25">
      <c r="A45" s="27">
        <f t="shared" si="1"/>
        <v>45579</v>
      </c>
      <c r="B45">
        <v>20241014</v>
      </c>
      <c r="C45" t="s">
        <v>146</v>
      </c>
    </row>
    <row r="46" spans="1:6" x14ac:dyDescent="0.25">
      <c r="A46" s="27">
        <f t="shared" si="1"/>
        <v>45580</v>
      </c>
      <c r="B46">
        <v>20241015</v>
      </c>
      <c r="C46" t="s">
        <v>147</v>
      </c>
    </row>
    <row r="47" spans="1:6" x14ac:dyDescent="0.25">
      <c r="A47" s="27">
        <f t="shared" si="1"/>
        <v>45601</v>
      </c>
      <c r="B47">
        <v>20241105</v>
      </c>
      <c r="C47" t="s">
        <v>148</v>
      </c>
      <c r="D47" t="s">
        <v>149</v>
      </c>
      <c r="E47" t="s">
        <v>93</v>
      </c>
      <c r="F47" t="s">
        <v>94</v>
      </c>
    </row>
    <row r="48" spans="1:6" x14ac:dyDescent="0.25">
      <c r="A48" s="27">
        <f t="shared" si="1"/>
        <v>45638</v>
      </c>
      <c r="B48">
        <v>20241212</v>
      </c>
      <c r="C48" t="s">
        <v>150</v>
      </c>
    </row>
    <row r="49" spans="1:6" x14ac:dyDescent="0.25">
      <c r="A49" s="27">
        <f t="shared" si="1"/>
        <v>45639</v>
      </c>
      <c r="B49">
        <v>20241213</v>
      </c>
      <c r="C49" t="s">
        <v>151</v>
      </c>
    </row>
    <row r="50" spans="1:6" x14ac:dyDescent="0.25">
      <c r="A50" s="27">
        <f t="shared" si="1"/>
        <v>45643</v>
      </c>
      <c r="B50">
        <v>20241217</v>
      </c>
      <c r="C50" t="s">
        <v>152</v>
      </c>
    </row>
    <row r="51" spans="1:6" x14ac:dyDescent="0.25">
      <c r="A51" s="27">
        <f t="shared" si="1"/>
        <v>45645</v>
      </c>
      <c r="B51">
        <v>20241219</v>
      </c>
      <c r="C51" t="s">
        <v>153</v>
      </c>
    </row>
    <row r="52" spans="1:6" x14ac:dyDescent="0.25">
      <c r="A52" s="27">
        <f t="shared" si="1"/>
        <v>45646</v>
      </c>
      <c r="B52">
        <v>20241220</v>
      </c>
      <c r="C52" t="s">
        <v>154</v>
      </c>
    </row>
    <row r="53" spans="1:6" x14ac:dyDescent="0.25">
      <c r="A53" s="27">
        <f t="shared" si="1"/>
        <v>45648</v>
      </c>
      <c r="B53">
        <v>20241222</v>
      </c>
      <c r="C53" t="s">
        <v>155</v>
      </c>
    </row>
    <row r="54" spans="1:6" x14ac:dyDescent="0.25">
      <c r="A54" s="27">
        <f t="shared" si="1"/>
        <v>45650</v>
      </c>
      <c r="B54">
        <v>20241224</v>
      </c>
      <c r="C54" t="s">
        <v>70</v>
      </c>
      <c r="D54" t="s">
        <v>156</v>
      </c>
      <c r="E54" t="s">
        <v>112</v>
      </c>
      <c r="F54" t="s">
        <v>113</v>
      </c>
    </row>
    <row r="55" spans="1:6" x14ac:dyDescent="0.25">
      <c r="A55" s="27">
        <f t="shared" si="1"/>
        <v>45651</v>
      </c>
      <c r="B55">
        <v>20241225</v>
      </c>
      <c r="C55" t="s">
        <v>157</v>
      </c>
      <c r="D55" t="s">
        <v>158</v>
      </c>
      <c r="E55" t="s">
        <v>79</v>
      </c>
      <c r="F55" t="s">
        <v>80</v>
      </c>
    </row>
    <row r="56" spans="1:6" x14ac:dyDescent="0.25">
      <c r="A56" s="27">
        <f t="shared" si="1"/>
        <v>45652</v>
      </c>
      <c r="B56">
        <v>20241226</v>
      </c>
      <c r="C56" t="s">
        <v>159</v>
      </c>
      <c r="D56" t="s">
        <v>160</v>
      </c>
      <c r="E56" t="s">
        <v>161</v>
      </c>
      <c r="F56" t="s">
        <v>162</v>
      </c>
    </row>
    <row r="57" spans="1:6" x14ac:dyDescent="0.25">
      <c r="A57" s="27">
        <f t="shared" si="1"/>
        <v>45657</v>
      </c>
      <c r="B57">
        <v>20241231</v>
      </c>
      <c r="C57" t="s">
        <v>72</v>
      </c>
      <c r="D57" t="s">
        <v>156</v>
      </c>
      <c r="E57" t="s">
        <v>112</v>
      </c>
      <c r="F57" t="s">
        <v>113</v>
      </c>
    </row>
    <row r="58" spans="1:6" x14ac:dyDescent="0.25">
      <c r="A58" s="27">
        <f t="shared" si="1"/>
        <v>45684</v>
      </c>
      <c r="B58">
        <v>20250127</v>
      </c>
      <c r="C58" t="s">
        <v>163</v>
      </c>
    </row>
    <row r="59" spans="1:6" x14ac:dyDescent="0.25">
      <c r="A59" s="27">
        <f t="shared" si="1"/>
        <v>45685</v>
      </c>
      <c r="B59">
        <v>20250128</v>
      </c>
      <c r="C59" t="s">
        <v>164</v>
      </c>
    </row>
    <row r="60" spans="1:6" x14ac:dyDescent="0.25">
      <c r="A60" s="27">
        <f t="shared" si="1"/>
        <v>45686</v>
      </c>
      <c r="B60">
        <v>20250129</v>
      </c>
      <c r="C60" t="s">
        <v>165</v>
      </c>
    </row>
    <row r="61" spans="1:6" x14ac:dyDescent="0.25">
      <c r="A61" s="27">
        <f t="shared" si="1"/>
        <v>45691</v>
      </c>
      <c r="B61">
        <v>20250203</v>
      </c>
      <c r="C61" t="s">
        <v>166</v>
      </c>
    </row>
    <row r="62" spans="1:6" x14ac:dyDescent="0.25">
      <c r="A62" s="27">
        <f t="shared" si="1"/>
        <v>45693</v>
      </c>
      <c r="B62">
        <v>20250205</v>
      </c>
      <c r="C62" t="s">
        <v>167</v>
      </c>
    </row>
    <row r="63" spans="1:6" x14ac:dyDescent="0.25">
      <c r="A63" s="27">
        <f t="shared" si="1"/>
        <v>45695</v>
      </c>
      <c r="B63">
        <v>20250207</v>
      </c>
      <c r="C63" t="s">
        <v>168</v>
      </c>
    </row>
    <row r="64" spans="1:6"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sheetData>
  <autoFilter ref="A1:F25" xr:uid="{CC8703F9-376E-4819-A724-3FF6ED4788B9}">
    <sortState xmlns:xlrd2="http://schemas.microsoft.com/office/spreadsheetml/2017/richdata2" ref="A2:F67">
      <sortCondition ref="B1:B2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F3EBA-9E36-4EFA-93A9-811B6073F578}">
  <dimension ref="A1:AL1000"/>
  <sheetViews>
    <sheetView tabSelected="1" zoomScaleNormal="100" workbookViewId="0">
      <pane xSplit="2" ySplit="5" topLeftCell="Z17" activePane="bottomRight" state="frozen"/>
      <selection pane="topRight" activeCell="C1" sqref="C1"/>
      <selection pane="bottomLeft" activeCell="A6" sqref="A6"/>
      <selection pane="bottomRight" activeCell="AF19" sqref="AF19"/>
    </sheetView>
  </sheetViews>
  <sheetFormatPr defaultColWidth="12.453125" defaultRowHeight="12.5" x14ac:dyDescent="0.25"/>
  <cols>
    <col min="1" max="1" width="3.81640625" customWidth="1"/>
    <col min="2" max="2" width="14.453125" customWidth="1"/>
    <col min="3" max="3" width="25.1796875" customWidth="1"/>
    <col min="4" max="5" width="15.81640625" customWidth="1"/>
    <col min="6" max="6" width="17" customWidth="1"/>
    <col min="7" max="7" width="15.81640625" customWidth="1"/>
    <col min="8" max="8" width="18.7265625" customWidth="1"/>
    <col min="9" max="34" width="15.81640625" customWidth="1"/>
    <col min="35" max="38" width="14.453125" customWidth="1"/>
  </cols>
  <sheetData>
    <row r="1" spans="1:38" ht="21" x14ac:dyDescent="0.25">
      <c r="A1" s="1"/>
      <c r="B1" s="2" t="s">
        <v>0</v>
      </c>
      <c r="C1" s="58" t="s">
        <v>1</v>
      </c>
      <c r="D1" s="59"/>
      <c r="E1" s="59"/>
      <c r="F1" s="1"/>
      <c r="G1" s="1"/>
      <c r="H1" s="1"/>
      <c r="I1" s="1"/>
      <c r="J1" s="1"/>
      <c r="K1" s="1"/>
      <c r="L1" s="1"/>
      <c r="M1" s="1"/>
      <c r="N1" s="1"/>
      <c r="O1" s="1"/>
      <c r="P1" s="1"/>
      <c r="Q1" s="1"/>
      <c r="R1" s="1"/>
      <c r="S1" s="1"/>
      <c r="T1" s="1"/>
      <c r="U1" s="1"/>
      <c r="V1" s="1"/>
      <c r="W1" s="1"/>
    </row>
    <row r="2" spans="1:38" ht="12.75" customHeight="1" x14ac:dyDescent="0.25">
      <c r="A2" s="1"/>
      <c r="B2" s="3" t="s">
        <v>2</v>
      </c>
      <c r="C2" s="60" t="s">
        <v>3</v>
      </c>
      <c r="D2" s="59"/>
      <c r="E2" s="59"/>
      <c r="F2" s="1"/>
      <c r="G2" s="1"/>
      <c r="H2" s="1"/>
      <c r="I2" s="1"/>
      <c r="J2" s="1"/>
      <c r="K2" s="1"/>
      <c r="L2" s="1"/>
      <c r="M2" s="1"/>
      <c r="N2" s="1"/>
      <c r="O2" s="1"/>
      <c r="P2" s="1"/>
      <c r="Q2" s="1"/>
      <c r="R2" s="1"/>
      <c r="S2" s="1"/>
      <c r="T2" s="1"/>
      <c r="U2" s="1"/>
      <c r="V2" s="1"/>
      <c r="W2" s="1"/>
    </row>
    <row r="3" spans="1:38" ht="12.75" customHeight="1" x14ac:dyDescent="0.25">
      <c r="A3" s="1"/>
      <c r="B3" s="4" t="s">
        <v>4</v>
      </c>
      <c r="C3" s="61" t="s">
        <v>5</v>
      </c>
      <c r="D3" s="59"/>
      <c r="E3" s="59"/>
      <c r="F3" s="1"/>
      <c r="G3" s="1"/>
      <c r="H3" s="1"/>
      <c r="I3" s="1"/>
      <c r="J3" s="1"/>
      <c r="K3" s="1"/>
      <c r="L3" s="1"/>
      <c r="M3" s="1"/>
      <c r="N3" s="1"/>
      <c r="O3" s="1"/>
      <c r="P3" s="1"/>
      <c r="Q3" s="1"/>
      <c r="R3" s="1"/>
      <c r="S3" s="1"/>
      <c r="T3" s="1"/>
      <c r="U3" s="1"/>
      <c r="V3" s="1"/>
      <c r="W3" s="1"/>
    </row>
    <row r="4" spans="1:38" ht="12.75" customHeight="1" x14ac:dyDescent="0.25">
      <c r="A4" s="1"/>
      <c r="B4" s="5" t="s">
        <v>6</v>
      </c>
      <c r="C4" s="62" t="s">
        <v>7</v>
      </c>
      <c r="D4" s="59"/>
      <c r="E4" s="59"/>
      <c r="F4" s="1"/>
      <c r="G4" s="1"/>
      <c r="H4" s="1"/>
      <c r="I4" s="1"/>
      <c r="J4" s="1"/>
      <c r="K4" s="1"/>
      <c r="L4" s="1"/>
      <c r="M4" s="1"/>
      <c r="N4" s="1"/>
      <c r="O4" s="1"/>
      <c r="P4" s="1"/>
      <c r="Q4" s="1"/>
      <c r="R4" s="1"/>
      <c r="S4" s="1"/>
      <c r="T4" s="1"/>
      <c r="U4" s="1"/>
      <c r="V4" s="1"/>
      <c r="W4" s="1"/>
    </row>
    <row r="5" spans="1:38" ht="21" customHeight="1" x14ac:dyDescent="0.25">
      <c r="A5" s="1"/>
      <c r="B5" s="6" t="s">
        <v>8</v>
      </c>
      <c r="C5" s="63" t="s">
        <v>9</v>
      </c>
      <c r="D5" s="59"/>
      <c r="E5" s="59"/>
      <c r="F5" s="1"/>
      <c r="G5" s="1"/>
      <c r="H5" s="1"/>
      <c r="I5" s="1"/>
      <c r="J5" s="1"/>
      <c r="K5" s="1"/>
      <c r="L5" s="1"/>
      <c r="M5" s="1"/>
      <c r="N5" s="1"/>
      <c r="O5" s="1"/>
      <c r="P5" s="1"/>
      <c r="Q5" s="1"/>
      <c r="R5" s="1"/>
      <c r="S5" s="1"/>
      <c r="T5" s="1"/>
      <c r="U5" s="1"/>
      <c r="V5" s="1"/>
      <c r="W5" s="1"/>
    </row>
    <row r="6" spans="1:38" ht="15.75" customHeight="1" x14ac:dyDescent="0.25">
      <c r="A6" s="1"/>
      <c r="B6" s="7"/>
      <c r="C6" s="7"/>
      <c r="D6" s="7"/>
      <c r="E6" s="7"/>
      <c r="F6" s="7"/>
      <c r="G6" s="7"/>
      <c r="H6" s="7"/>
      <c r="I6" s="7"/>
      <c r="J6" s="7"/>
      <c r="K6" s="7"/>
      <c r="L6" s="7"/>
      <c r="M6" s="7"/>
      <c r="N6" s="7"/>
      <c r="O6" s="7"/>
      <c r="P6" s="7"/>
      <c r="Q6" s="7"/>
      <c r="R6" s="7"/>
      <c r="S6" s="7"/>
      <c r="T6" s="7"/>
      <c r="U6" s="7"/>
      <c r="V6" s="7"/>
      <c r="W6" s="7"/>
      <c r="X6" s="8"/>
      <c r="Y6" s="8"/>
      <c r="Z6" s="8"/>
      <c r="AA6" s="8"/>
      <c r="AB6" s="8"/>
      <c r="AC6" s="8"/>
      <c r="AD6" s="8"/>
      <c r="AE6" s="8"/>
      <c r="AF6" s="8"/>
      <c r="AG6" s="8"/>
      <c r="AH6" s="8"/>
    </row>
    <row r="7" spans="1:38" ht="15.75" customHeight="1" x14ac:dyDescent="0.25">
      <c r="A7" s="1"/>
      <c r="B7" s="9">
        <v>2025</v>
      </c>
      <c r="C7" s="29" t="s">
        <v>10</v>
      </c>
      <c r="D7" s="29">
        <v>1</v>
      </c>
      <c r="E7" s="29">
        <v>2</v>
      </c>
      <c r="F7" s="29">
        <v>3</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29">
        <v>24</v>
      </c>
      <c r="AB7" s="29">
        <v>25</v>
      </c>
      <c r="AC7" s="29">
        <v>26</v>
      </c>
      <c r="AD7" s="29">
        <v>27</v>
      </c>
      <c r="AE7" s="29">
        <v>28</v>
      </c>
      <c r="AF7" s="29">
        <v>29</v>
      </c>
      <c r="AG7" s="29">
        <v>30</v>
      </c>
      <c r="AH7" s="29">
        <v>31</v>
      </c>
      <c r="AI7" s="1"/>
      <c r="AJ7" s="1"/>
      <c r="AK7" s="1"/>
      <c r="AL7" s="1"/>
    </row>
    <row r="8" spans="1:38" ht="68.25" customHeight="1" x14ac:dyDescent="0.25">
      <c r="A8" s="1"/>
      <c r="B8" s="10" t="s">
        <v>11</v>
      </c>
      <c r="C8" s="30" t="s">
        <v>169</v>
      </c>
      <c r="D8" s="31" t="s">
        <v>12</v>
      </c>
      <c r="E8" s="30" t="s">
        <v>169</v>
      </c>
      <c r="F8" s="30" t="s">
        <v>169</v>
      </c>
      <c r="G8" s="30" t="s">
        <v>169</v>
      </c>
      <c r="H8" s="30" t="s">
        <v>169</v>
      </c>
      <c r="I8" s="49" t="s">
        <v>13</v>
      </c>
      <c r="J8" s="30" t="s">
        <v>169</v>
      </c>
      <c r="K8" s="30" t="s">
        <v>169</v>
      </c>
      <c r="L8" s="30" t="s">
        <v>169</v>
      </c>
      <c r="M8" s="30" t="s">
        <v>169</v>
      </c>
      <c r="N8" s="30" t="s">
        <v>169</v>
      </c>
      <c r="O8" s="30" t="s">
        <v>169</v>
      </c>
      <c r="P8" s="30" t="s">
        <v>169</v>
      </c>
      <c r="Q8" s="30" t="s">
        <v>169</v>
      </c>
      <c r="R8" s="30" t="s">
        <v>169</v>
      </c>
      <c r="S8" s="30" t="s">
        <v>169</v>
      </c>
      <c r="T8" s="30" t="s">
        <v>169</v>
      </c>
      <c r="U8" s="30" t="s">
        <v>169</v>
      </c>
      <c r="V8" s="30" t="s">
        <v>169</v>
      </c>
      <c r="W8" s="30" t="s">
        <v>169</v>
      </c>
      <c r="X8" s="30" t="s">
        <v>169</v>
      </c>
      <c r="Y8" s="30" t="s">
        <v>169</v>
      </c>
      <c r="Z8" s="30" t="s">
        <v>169</v>
      </c>
      <c r="AA8" s="4" t="s">
        <v>315</v>
      </c>
      <c r="AC8" s="31" t="s">
        <v>14</v>
      </c>
      <c r="AD8" s="31" t="s">
        <v>314</v>
      </c>
      <c r="AE8" s="36" t="s">
        <v>381</v>
      </c>
      <c r="AF8" s="26" t="s">
        <v>382</v>
      </c>
      <c r="AG8" s="30" t="s">
        <v>169</v>
      </c>
      <c r="AH8" s="30" t="s">
        <v>169</v>
      </c>
      <c r="AI8" s="1"/>
      <c r="AJ8" s="1"/>
      <c r="AK8" s="1"/>
      <c r="AL8" s="1"/>
    </row>
    <row r="9" spans="1:38" ht="68.25" customHeight="1" x14ac:dyDescent="0.25">
      <c r="A9" s="1"/>
      <c r="B9" s="10" t="s">
        <v>15</v>
      </c>
      <c r="C9" s="49" t="s">
        <v>16</v>
      </c>
      <c r="D9" s="50" t="s">
        <v>328</v>
      </c>
      <c r="E9" s="50" t="s">
        <v>17</v>
      </c>
      <c r="F9" s="36" t="s">
        <v>391</v>
      </c>
      <c r="G9" s="50" t="s">
        <v>18</v>
      </c>
      <c r="H9" s="36" t="s">
        <v>379</v>
      </c>
      <c r="I9" s="36" t="s">
        <v>380</v>
      </c>
      <c r="J9" s="30" t="s">
        <v>169</v>
      </c>
      <c r="K9" s="30" t="s">
        <v>169</v>
      </c>
      <c r="L9" s="30" t="s">
        <v>169</v>
      </c>
      <c r="M9" s="30" t="s">
        <v>169</v>
      </c>
      <c r="N9" s="51" t="s">
        <v>327</v>
      </c>
      <c r="O9" s="52" t="s">
        <v>372</v>
      </c>
      <c r="P9" s="13" t="s">
        <v>337</v>
      </c>
      <c r="Q9" s="13" t="s">
        <v>326</v>
      </c>
      <c r="R9" s="30" t="s">
        <v>169</v>
      </c>
      <c r="S9" s="30" t="s">
        <v>169</v>
      </c>
      <c r="T9" s="30" t="s">
        <v>169</v>
      </c>
      <c r="U9" s="49" t="s">
        <v>19</v>
      </c>
      <c r="V9" s="30" t="s">
        <v>169</v>
      </c>
      <c r="W9" s="4" t="s">
        <v>373</v>
      </c>
      <c r="X9" s="30"/>
      <c r="Y9" s="30" t="s">
        <v>169</v>
      </c>
      <c r="Z9" s="30" t="s">
        <v>169</v>
      </c>
      <c r="AA9" s="30" t="s">
        <v>169</v>
      </c>
      <c r="AB9" s="30" t="s">
        <v>169</v>
      </c>
      <c r="AC9" s="30" t="s">
        <v>169</v>
      </c>
      <c r="AD9" s="30" t="s">
        <v>169</v>
      </c>
      <c r="AE9" s="30" t="s">
        <v>169</v>
      </c>
      <c r="AF9" s="30" t="s">
        <v>169</v>
      </c>
      <c r="AG9" s="30" t="s">
        <v>169</v>
      </c>
      <c r="AH9" s="30" t="s">
        <v>169</v>
      </c>
      <c r="AI9" s="1"/>
      <c r="AJ9" s="1"/>
      <c r="AK9" s="1"/>
      <c r="AL9" s="1"/>
    </row>
    <row r="10" spans="1:38" ht="68.25" customHeight="1" x14ac:dyDescent="0.25">
      <c r="A10" s="1"/>
      <c r="B10" s="10" t="s">
        <v>21</v>
      </c>
      <c r="C10" s="49" t="s">
        <v>374</v>
      </c>
      <c r="D10" s="30" t="s">
        <v>169</v>
      </c>
      <c r="E10" s="13" t="s">
        <v>329</v>
      </c>
      <c r="F10" s="53" t="s">
        <v>22</v>
      </c>
      <c r="G10" s="13" t="s">
        <v>20</v>
      </c>
      <c r="H10" s="30" t="s">
        <v>169</v>
      </c>
      <c r="I10" s="30" t="s">
        <v>169</v>
      </c>
      <c r="J10" s="30" t="s">
        <v>169</v>
      </c>
      <c r="K10" s="51" t="s">
        <v>24</v>
      </c>
      <c r="L10" s="30" t="s">
        <v>169</v>
      </c>
      <c r="M10" s="33" t="s">
        <v>375</v>
      </c>
      <c r="N10" s="30" t="s">
        <v>169</v>
      </c>
      <c r="O10" s="30" t="s">
        <v>169</v>
      </c>
      <c r="P10" s="49" t="s">
        <v>386</v>
      </c>
      <c r="Q10" s="30" t="s">
        <v>169</v>
      </c>
      <c r="R10" s="30" t="s">
        <v>169</v>
      </c>
      <c r="S10" s="30" t="s">
        <v>169</v>
      </c>
      <c r="T10" s="13" t="s">
        <v>378</v>
      </c>
      <c r="V10" s="30" t="s">
        <v>169</v>
      </c>
      <c r="W10" s="13" t="s">
        <v>376</v>
      </c>
      <c r="X10" s="13" t="s">
        <v>416</v>
      </c>
      <c r="Y10" s="50" t="s">
        <v>25</v>
      </c>
      <c r="Z10" s="35"/>
      <c r="AA10" s="30" t="s">
        <v>169</v>
      </c>
      <c r="AB10" s="30" t="s">
        <v>169</v>
      </c>
      <c r="AC10" s="13" t="s">
        <v>413</v>
      </c>
      <c r="AD10" s="30" t="s">
        <v>169</v>
      </c>
      <c r="AE10" s="30" t="s">
        <v>169</v>
      </c>
      <c r="AF10" s="30" t="s">
        <v>169</v>
      </c>
      <c r="AG10" s="50" t="s">
        <v>417</v>
      </c>
      <c r="AH10" s="35"/>
      <c r="AI10" s="1"/>
      <c r="AJ10" s="1"/>
      <c r="AK10" s="1"/>
      <c r="AL10" s="1"/>
    </row>
    <row r="11" spans="1:38" ht="68.25" customHeight="1" x14ac:dyDescent="0.25">
      <c r="A11" s="1"/>
      <c r="B11" s="10" t="s">
        <v>26</v>
      </c>
      <c r="C11" s="49" t="s">
        <v>403</v>
      </c>
      <c r="D11" s="30" t="s">
        <v>169</v>
      </c>
      <c r="E11" s="50" t="s">
        <v>418</v>
      </c>
      <c r="F11" s="30" t="s">
        <v>169</v>
      </c>
      <c r="G11" s="36" t="s">
        <v>390</v>
      </c>
      <c r="H11" s="30" t="s">
        <v>169</v>
      </c>
      <c r="I11" s="13" t="s">
        <v>377</v>
      </c>
      <c r="J11" s="30" t="s">
        <v>169</v>
      </c>
      <c r="K11" s="30" t="s">
        <v>169</v>
      </c>
      <c r="L11" s="30" t="s">
        <v>169</v>
      </c>
      <c r="M11" s="30" t="s">
        <v>169</v>
      </c>
      <c r="N11" s="36" t="s">
        <v>389</v>
      </c>
      <c r="O11" s="30" t="s">
        <v>169</v>
      </c>
      <c r="P11" s="30" t="s">
        <v>169</v>
      </c>
      <c r="Q11" s="36" t="s">
        <v>383</v>
      </c>
      <c r="R11" s="30" t="s">
        <v>169</v>
      </c>
      <c r="S11" s="30" t="s">
        <v>169</v>
      </c>
      <c r="T11" s="30" t="s">
        <v>169</v>
      </c>
      <c r="U11" s="31" t="s">
        <v>89</v>
      </c>
      <c r="V11" s="31" t="s">
        <v>91</v>
      </c>
      <c r="W11" s="31" t="s">
        <v>27</v>
      </c>
      <c r="X11" s="31" t="s">
        <v>28</v>
      </c>
      <c r="Y11" s="36" t="s">
        <v>385</v>
      </c>
      <c r="Z11" s="49" t="s">
        <v>29</v>
      </c>
      <c r="AA11" s="30" t="s">
        <v>169</v>
      </c>
      <c r="AB11" s="31" t="s">
        <v>105</v>
      </c>
      <c r="AC11" s="30" t="s">
        <v>169</v>
      </c>
      <c r="AD11" s="30" t="s">
        <v>169</v>
      </c>
      <c r="AE11" s="36" t="s">
        <v>384</v>
      </c>
      <c r="AF11" s="36" t="s">
        <v>110</v>
      </c>
      <c r="AG11" s="36" t="s">
        <v>107</v>
      </c>
      <c r="AH11" s="30" t="s">
        <v>169</v>
      </c>
      <c r="AI11" s="1"/>
      <c r="AJ11" s="1"/>
      <c r="AK11" s="1"/>
      <c r="AL11" s="1"/>
    </row>
    <row r="12" spans="1:38" ht="68.25" customHeight="1" x14ac:dyDescent="0.25">
      <c r="A12" s="1"/>
      <c r="B12" s="10" t="s">
        <v>30</v>
      </c>
      <c r="C12" s="49" t="s">
        <v>404</v>
      </c>
      <c r="D12" s="30"/>
      <c r="E12" s="30" t="s">
        <v>169</v>
      </c>
      <c r="F12" s="30" t="s">
        <v>169</v>
      </c>
      <c r="G12" s="30" t="s">
        <v>169</v>
      </c>
      <c r="H12" s="30" t="s">
        <v>169</v>
      </c>
      <c r="I12" s="33" t="s">
        <v>405</v>
      </c>
      <c r="J12" s="30" t="s">
        <v>169</v>
      </c>
      <c r="K12" s="30" t="s">
        <v>169</v>
      </c>
      <c r="L12" s="30" t="s">
        <v>169</v>
      </c>
      <c r="M12" s="30" t="s">
        <v>169</v>
      </c>
      <c r="N12" s="13" t="s">
        <v>31</v>
      </c>
      <c r="O12" s="30" t="s">
        <v>169</v>
      </c>
      <c r="P12" s="30" t="s">
        <v>169</v>
      </c>
      <c r="Q12" s="30" t="s">
        <v>169</v>
      </c>
      <c r="R12" s="54" t="s">
        <v>32</v>
      </c>
      <c r="S12" s="30" t="s">
        <v>169</v>
      </c>
      <c r="T12" s="30" t="s">
        <v>169</v>
      </c>
      <c r="U12" s="30" t="s">
        <v>169</v>
      </c>
      <c r="V12" s="30" t="s">
        <v>169</v>
      </c>
      <c r="W12" s="30" t="s">
        <v>169</v>
      </c>
      <c r="X12" s="30" t="s">
        <v>169</v>
      </c>
      <c r="Y12" s="30" t="s">
        <v>169</v>
      </c>
      <c r="Z12" s="30" t="s">
        <v>169</v>
      </c>
      <c r="AA12" s="30" t="s">
        <v>169</v>
      </c>
      <c r="AB12" s="30" t="s">
        <v>169</v>
      </c>
      <c r="AC12" s="30" t="s">
        <v>169</v>
      </c>
      <c r="AD12" s="30" t="s">
        <v>169</v>
      </c>
      <c r="AE12" s="30" t="s">
        <v>169</v>
      </c>
      <c r="AF12" s="30" t="s">
        <v>169</v>
      </c>
      <c r="AG12" s="35"/>
      <c r="AH12" s="49" t="s">
        <v>33</v>
      </c>
      <c r="AI12" s="1"/>
      <c r="AJ12" s="1"/>
      <c r="AK12" s="1"/>
      <c r="AL12" s="1"/>
    </row>
    <row r="13" spans="1:38" ht="68.25" customHeight="1" x14ac:dyDescent="0.25">
      <c r="A13" s="1"/>
      <c r="B13" s="10" t="s">
        <v>34</v>
      </c>
      <c r="C13" s="30"/>
      <c r="D13" s="30" t="s">
        <v>169</v>
      </c>
      <c r="E13" s="33" t="s">
        <v>406</v>
      </c>
      <c r="F13" s="30" t="s">
        <v>169</v>
      </c>
      <c r="G13" s="30" t="s">
        <v>169</v>
      </c>
      <c r="H13" s="30" t="s">
        <v>169</v>
      </c>
      <c r="I13" s="30" t="s">
        <v>169</v>
      </c>
      <c r="J13" s="30" t="s">
        <v>169</v>
      </c>
      <c r="K13" s="50" t="s">
        <v>35</v>
      </c>
      <c r="L13" s="33" t="s">
        <v>407</v>
      </c>
      <c r="M13" s="13" t="s">
        <v>414</v>
      </c>
      <c r="N13" s="30" t="s">
        <v>169</v>
      </c>
      <c r="O13" s="30" t="s">
        <v>169</v>
      </c>
      <c r="P13" s="30" t="s">
        <v>169</v>
      </c>
      <c r="Q13" s="54" t="s">
        <v>36</v>
      </c>
      <c r="R13" s="14"/>
      <c r="S13" s="30" t="s">
        <v>169</v>
      </c>
      <c r="T13" s="50" t="s">
        <v>37</v>
      </c>
      <c r="U13" s="30" t="s">
        <v>169</v>
      </c>
      <c r="V13" s="30" t="s">
        <v>169</v>
      </c>
      <c r="W13" s="50" t="s">
        <v>387</v>
      </c>
      <c r="X13" s="30" t="s">
        <v>169</v>
      </c>
      <c r="Y13" s="30" t="s">
        <v>169</v>
      </c>
      <c r="Z13" s="30" t="s">
        <v>169</v>
      </c>
      <c r="AA13" s="30" t="s">
        <v>169</v>
      </c>
      <c r="AB13" s="30" t="s">
        <v>169</v>
      </c>
      <c r="AC13" s="30" t="s">
        <v>169</v>
      </c>
      <c r="AD13" s="36" t="s">
        <v>388</v>
      </c>
      <c r="AE13" s="30" t="s">
        <v>169</v>
      </c>
      <c r="AF13" s="30" t="s">
        <v>169</v>
      </c>
      <c r="AG13" s="13" t="s">
        <v>415</v>
      </c>
      <c r="AH13" s="34"/>
      <c r="AI13" s="1"/>
      <c r="AJ13" s="1"/>
      <c r="AK13" s="1"/>
      <c r="AL13" s="1"/>
    </row>
    <row r="14" spans="1:38" ht="68.25" customHeight="1" x14ac:dyDescent="0.25">
      <c r="A14" s="1"/>
      <c r="B14" s="10" t="s">
        <v>38</v>
      </c>
      <c r="C14" s="30"/>
      <c r="D14" s="33" t="s">
        <v>170</v>
      </c>
      <c r="E14" s="30" t="s">
        <v>169</v>
      </c>
      <c r="F14" s="30" t="s">
        <v>169</v>
      </c>
      <c r="G14" s="36" t="s">
        <v>392</v>
      </c>
      <c r="H14" s="30" t="s">
        <v>169</v>
      </c>
      <c r="I14" s="30" t="s">
        <v>169</v>
      </c>
      <c r="J14" s="30" t="s">
        <v>169</v>
      </c>
      <c r="K14" s="30" t="s">
        <v>169</v>
      </c>
      <c r="L14" s="30" t="s">
        <v>169</v>
      </c>
      <c r="M14" s="30" t="s">
        <v>169</v>
      </c>
      <c r="N14" s="50" t="s">
        <v>39</v>
      </c>
      <c r="O14" s="35"/>
      <c r="P14" s="30" t="s">
        <v>169</v>
      </c>
      <c r="Q14" s="36" t="s">
        <v>124</v>
      </c>
      <c r="R14" s="36" t="s">
        <v>394</v>
      </c>
      <c r="S14" s="30" t="s">
        <v>169</v>
      </c>
      <c r="T14" s="30" t="s">
        <v>169</v>
      </c>
      <c r="U14" s="50" t="s">
        <v>40</v>
      </c>
      <c r="V14" s="30" t="s">
        <v>169</v>
      </c>
      <c r="W14" s="30" t="s">
        <v>169</v>
      </c>
      <c r="X14" s="36" t="s">
        <v>395</v>
      </c>
      <c r="Y14" s="36" t="s">
        <v>393</v>
      </c>
      <c r="Z14" s="30" t="s">
        <v>169</v>
      </c>
      <c r="AA14" s="30" t="s">
        <v>169</v>
      </c>
      <c r="AB14" s="30" t="s">
        <v>169</v>
      </c>
      <c r="AC14" s="30" t="s">
        <v>169</v>
      </c>
      <c r="AD14" s="30" t="s">
        <v>169</v>
      </c>
      <c r="AE14" s="30" t="s">
        <v>169</v>
      </c>
      <c r="AF14" s="30" t="s">
        <v>169</v>
      </c>
      <c r="AG14" s="50" t="s">
        <v>41</v>
      </c>
      <c r="AH14" s="35"/>
      <c r="AI14" s="1"/>
      <c r="AJ14" s="1"/>
      <c r="AK14" s="1"/>
      <c r="AL14" s="1"/>
    </row>
    <row r="15" spans="1:38" ht="68.25" customHeight="1" x14ac:dyDescent="0.25">
      <c r="A15" s="1"/>
      <c r="B15" s="10" t="s">
        <v>42</v>
      </c>
      <c r="C15" s="30"/>
      <c r="D15" s="30" t="s">
        <v>169</v>
      </c>
      <c r="E15" s="30" t="s">
        <v>169</v>
      </c>
      <c r="F15" s="30" t="s">
        <v>169</v>
      </c>
      <c r="G15" s="33" t="s">
        <v>409</v>
      </c>
      <c r="H15" s="30" t="s">
        <v>169</v>
      </c>
      <c r="I15" s="30" t="s">
        <v>169</v>
      </c>
      <c r="J15" s="30" t="s">
        <v>169</v>
      </c>
      <c r="K15" s="30" t="s">
        <v>169</v>
      </c>
      <c r="L15" s="50" t="s">
        <v>43</v>
      </c>
      <c r="M15" s="30" t="s">
        <v>169</v>
      </c>
      <c r="N15" s="34"/>
      <c r="O15" s="50" t="s">
        <v>44</v>
      </c>
      <c r="P15" s="33" t="s">
        <v>133</v>
      </c>
      <c r="Q15" s="30" t="s">
        <v>169</v>
      </c>
      <c r="R15" s="30" t="s">
        <v>169</v>
      </c>
      <c r="S15" s="30" t="s">
        <v>169</v>
      </c>
      <c r="T15" s="30" t="s">
        <v>169</v>
      </c>
      <c r="U15" s="30" t="s">
        <v>169</v>
      </c>
      <c r="V15" s="50" t="s">
        <v>45</v>
      </c>
      <c r="W15" s="30" t="s">
        <v>169</v>
      </c>
      <c r="X15" s="13" t="s">
        <v>46</v>
      </c>
      <c r="Y15" s="30" t="s">
        <v>169</v>
      </c>
      <c r="Z15" s="30" t="s">
        <v>169</v>
      </c>
      <c r="AA15" s="30" t="s">
        <v>169</v>
      </c>
      <c r="AB15" s="30" t="s">
        <v>169</v>
      </c>
      <c r="AC15" s="30" t="s">
        <v>169</v>
      </c>
      <c r="AD15" s="30" t="s">
        <v>169</v>
      </c>
      <c r="AE15" s="30" t="s">
        <v>169</v>
      </c>
      <c r="AF15" s="30" t="s">
        <v>169</v>
      </c>
      <c r="AG15" s="30" t="s">
        <v>169</v>
      </c>
      <c r="AH15" s="30" t="s">
        <v>169</v>
      </c>
      <c r="AI15" s="1"/>
      <c r="AJ15" s="1"/>
      <c r="AK15" s="1"/>
      <c r="AL15" s="1"/>
    </row>
    <row r="16" spans="1:38" ht="68.25" customHeight="1" x14ac:dyDescent="0.25">
      <c r="A16" s="1"/>
      <c r="B16" s="10" t="s">
        <v>47</v>
      </c>
      <c r="C16" s="30"/>
      <c r="D16" s="30" t="s">
        <v>169</v>
      </c>
      <c r="E16" s="30" t="s">
        <v>169</v>
      </c>
      <c r="F16" s="30" t="s">
        <v>169</v>
      </c>
      <c r="G16" s="30" t="s">
        <v>169</v>
      </c>
      <c r="H16" s="54" t="s">
        <v>49</v>
      </c>
      <c r="I16" s="14"/>
      <c r="J16" s="37" t="s">
        <v>48</v>
      </c>
      <c r="K16" s="14"/>
      <c r="L16" s="14"/>
      <c r="M16" s="55" t="s">
        <v>50</v>
      </c>
      <c r="N16" s="13" t="s">
        <v>51</v>
      </c>
      <c r="O16" s="30" t="s">
        <v>169</v>
      </c>
      <c r="P16" s="30" t="s">
        <v>169</v>
      </c>
      <c r="Q16" s="30" t="s">
        <v>169</v>
      </c>
      <c r="R16" s="30" t="s">
        <v>169</v>
      </c>
      <c r="S16" s="30" t="s">
        <v>169</v>
      </c>
      <c r="T16" s="30" t="s">
        <v>169</v>
      </c>
      <c r="U16" s="30" t="s">
        <v>169</v>
      </c>
      <c r="V16" s="36" t="s">
        <v>397</v>
      </c>
      <c r="W16" s="30" t="s">
        <v>169</v>
      </c>
      <c r="X16" s="50" t="s">
        <v>52</v>
      </c>
      <c r="Y16" s="30" t="s">
        <v>169</v>
      </c>
      <c r="Z16" s="30" t="s">
        <v>169</v>
      </c>
      <c r="AA16" s="30" t="s">
        <v>169</v>
      </c>
      <c r="AB16" s="30" t="s">
        <v>169</v>
      </c>
      <c r="AC16" s="36" t="s">
        <v>396</v>
      </c>
      <c r="AD16" s="36" t="s">
        <v>419</v>
      </c>
      <c r="AE16" s="30" t="s">
        <v>169</v>
      </c>
      <c r="AF16" s="33" t="s">
        <v>53</v>
      </c>
      <c r="AG16" s="30" t="s">
        <v>169</v>
      </c>
      <c r="AH16" s="30" t="s">
        <v>169</v>
      </c>
      <c r="AI16" s="1"/>
      <c r="AJ16" s="1"/>
      <c r="AK16" s="1"/>
      <c r="AL16" s="1"/>
    </row>
    <row r="17" spans="1:38" ht="68.25" customHeight="1" x14ac:dyDescent="0.25">
      <c r="A17" s="1"/>
      <c r="B17" s="10" t="s">
        <v>54</v>
      </c>
      <c r="C17" s="32" t="s">
        <v>410</v>
      </c>
      <c r="D17" s="49" t="s">
        <v>55</v>
      </c>
      <c r="E17" s="30" t="s">
        <v>169</v>
      </c>
      <c r="F17" s="30" t="s">
        <v>169</v>
      </c>
      <c r="G17" s="30" t="s">
        <v>169</v>
      </c>
      <c r="H17" s="30" t="s">
        <v>169</v>
      </c>
      <c r="I17" s="36" t="s">
        <v>408</v>
      </c>
      <c r="J17" s="36" t="s">
        <v>142</v>
      </c>
      <c r="K17" s="30" t="s">
        <v>169</v>
      </c>
      <c r="L17" s="30" t="s">
        <v>169</v>
      </c>
      <c r="M17" s="56" t="s">
        <v>171</v>
      </c>
      <c r="N17" s="30" t="s">
        <v>169</v>
      </c>
      <c r="O17" s="30" t="s">
        <v>169</v>
      </c>
      <c r="P17" s="36" t="s">
        <v>399</v>
      </c>
      <c r="Q17" s="36" t="s">
        <v>398</v>
      </c>
      <c r="R17" s="30" t="s">
        <v>169</v>
      </c>
      <c r="S17" s="57" t="s">
        <v>172</v>
      </c>
      <c r="T17" s="50" t="s">
        <v>56</v>
      </c>
      <c r="U17" s="30" t="s">
        <v>169</v>
      </c>
      <c r="V17" s="30" t="s">
        <v>169</v>
      </c>
      <c r="W17" s="30" t="s">
        <v>169</v>
      </c>
      <c r="X17" s="30" t="s">
        <v>169</v>
      </c>
      <c r="Y17" s="30" t="s">
        <v>169</v>
      </c>
      <c r="Z17" s="30" t="s">
        <v>169</v>
      </c>
      <c r="AA17" s="30" t="s">
        <v>169</v>
      </c>
      <c r="AB17" s="30" t="s">
        <v>169</v>
      </c>
      <c r="AC17" s="30" t="s">
        <v>169</v>
      </c>
      <c r="AD17" s="30" t="s">
        <v>169</v>
      </c>
      <c r="AE17" s="30" t="s">
        <v>169</v>
      </c>
      <c r="AF17" s="30" t="s">
        <v>169</v>
      </c>
      <c r="AG17" s="30" t="s">
        <v>169</v>
      </c>
      <c r="AH17" s="38" t="s">
        <v>57</v>
      </c>
      <c r="AI17" s="1"/>
      <c r="AJ17" s="1"/>
      <c r="AK17" s="1"/>
      <c r="AL17" s="1"/>
    </row>
    <row r="18" spans="1:38" ht="68.25" customHeight="1" x14ac:dyDescent="0.25">
      <c r="A18" s="1"/>
      <c r="B18" s="10" t="s">
        <v>58</v>
      </c>
      <c r="C18" s="49" t="s">
        <v>59</v>
      </c>
      <c r="D18" s="30" t="s">
        <v>169</v>
      </c>
      <c r="E18" s="30" t="s">
        <v>169</v>
      </c>
      <c r="F18" s="30" t="s">
        <v>169</v>
      </c>
      <c r="G18" s="33" t="s">
        <v>148</v>
      </c>
      <c r="H18" s="30" t="s">
        <v>169</v>
      </c>
      <c r="I18" s="30" t="s">
        <v>169</v>
      </c>
      <c r="J18" s="30" t="s">
        <v>169</v>
      </c>
      <c r="K18" s="30" t="s">
        <v>169</v>
      </c>
      <c r="L18" s="30" t="s">
        <v>169</v>
      </c>
      <c r="M18" s="35"/>
      <c r="N18" s="50" t="s">
        <v>60</v>
      </c>
      <c r="O18" s="49" t="s">
        <v>61</v>
      </c>
      <c r="P18" s="30" t="s">
        <v>169</v>
      </c>
      <c r="Q18" s="54" t="s">
        <v>62</v>
      </c>
      <c r="R18" s="30" t="s">
        <v>169</v>
      </c>
      <c r="S18" s="35"/>
      <c r="T18" s="30" t="s">
        <v>169</v>
      </c>
      <c r="U18" s="30" t="s">
        <v>169</v>
      </c>
      <c r="V18" s="50" t="s">
        <v>63</v>
      </c>
      <c r="W18" s="50" t="s">
        <v>411</v>
      </c>
      <c r="X18" s="50" t="s">
        <v>64</v>
      </c>
      <c r="Y18" s="30" t="s">
        <v>169</v>
      </c>
      <c r="Z18" s="30" t="s">
        <v>169</v>
      </c>
      <c r="AA18" s="30" t="s">
        <v>169</v>
      </c>
      <c r="AB18" s="30" t="s">
        <v>169</v>
      </c>
      <c r="AC18" s="30" t="s">
        <v>169</v>
      </c>
      <c r="AD18" s="30" t="s">
        <v>169</v>
      </c>
      <c r="AE18" s="13" t="s">
        <v>65</v>
      </c>
      <c r="AF18" s="30" t="s">
        <v>169</v>
      </c>
      <c r="AG18" s="30" t="s">
        <v>169</v>
      </c>
      <c r="AH18" s="30" t="s">
        <v>169</v>
      </c>
      <c r="AI18" s="1"/>
      <c r="AJ18" s="1"/>
      <c r="AK18" s="1"/>
      <c r="AL18" s="1"/>
    </row>
    <row r="19" spans="1:38" ht="68.25" customHeight="1" x14ac:dyDescent="0.25">
      <c r="A19" s="1"/>
      <c r="B19" s="10" t="s">
        <v>66</v>
      </c>
      <c r="C19" s="37" t="s">
        <v>67</v>
      </c>
      <c r="D19" s="50" t="s">
        <v>412</v>
      </c>
      <c r="E19" s="30" t="s">
        <v>169</v>
      </c>
      <c r="F19" s="30" t="s">
        <v>169</v>
      </c>
      <c r="G19" s="30" t="s">
        <v>169</v>
      </c>
      <c r="H19" s="30" t="s">
        <v>169</v>
      </c>
      <c r="I19" s="30" t="s">
        <v>169</v>
      </c>
      <c r="J19" s="30" t="s">
        <v>169</v>
      </c>
      <c r="K19" s="30" t="s">
        <v>169</v>
      </c>
      <c r="L19" s="30" t="s">
        <v>169</v>
      </c>
      <c r="M19" s="50" t="s">
        <v>68</v>
      </c>
      <c r="N19" s="50" t="s">
        <v>69</v>
      </c>
      <c r="O19" s="36" t="s">
        <v>401</v>
      </c>
      <c r="P19" s="30" t="s">
        <v>169</v>
      </c>
      <c r="Q19" s="30" t="s">
        <v>169</v>
      </c>
      <c r="R19" s="30" t="s">
        <v>169</v>
      </c>
      <c r="S19" s="30" t="s">
        <v>169</v>
      </c>
      <c r="T19" s="30" t="s">
        <v>169</v>
      </c>
      <c r="U19" s="50" t="s">
        <v>400</v>
      </c>
      <c r="V19" s="36" t="s">
        <v>402</v>
      </c>
      <c r="W19" s="30" t="s">
        <v>169</v>
      </c>
      <c r="X19" s="30" t="s">
        <v>169</v>
      </c>
      <c r="Y19" s="30" t="s">
        <v>169</v>
      </c>
      <c r="Z19" s="30" t="s">
        <v>169</v>
      </c>
      <c r="AA19" s="38" t="s">
        <v>70</v>
      </c>
      <c r="AB19" s="31" t="s">
        <v>157</v>
      </c>
      <c r="AC19" s="31" t="s">
        <v>159</v>
      </c>
      <c r="AD19" s="30" t="s">
        <v>169</v>
      </c>
      <c r="AE19" s="30" t="s">
        <v>169</v>
      </c>
      <c r="AF19" s="30" t="s">
        <v>169</v>
      </c>
      <c r="AG19" s="30" t="s">
        <v>169</v>
      </c>
      <c r="AH19" s="38" t="s">
        <v>72</v>
      </c>
      <c r="AI19" s="1"/>
      <c r="AJ19" s="1"/>
      <c r="AK19" s="1"/>
      <c r="AL19" s="1"/>
    </row>
    <row r="20" spans="1:38" ht="34.5" customHeight="1" x14ac:dyDescent="0.25">
      <c r="A20" s="1"/>
      <c r="B20" s="7"/>
      <c r="C20" s="18"/>
      <c r="D20" s="18"/>
      <c r="E20" s="18"/>
      <c r="F20" s="11"/>
      <c r="G20" s="18"/>
      <c r="H20" s="18"/>
      <c r="I20" s="18"/>
      <c r="J20" s="18"/>
      <c r="K20" s="18"/>
      <c r="L20" s="18"/>
      <c r="M20" s="18"/>
      <c r="N20" s="18"/>
      <c r="O20" s="18"/>
      <c r="P20" s="18"/>
      <c r="Q20" s="18"/>
      <c r="R20" s="18"/>
      <c r="S20" s="18"/>
      <c r="T20" s="18"/>
      <c r="U20" s="18"/>
      <c r="V20" s="18"/>
      <c r="W20" s="18"/>
      <c r="X20" s="11"/>
      <c r="Y20" s="18"/>
      <c r="Z20" s="18"/>
      <c r="AA20" s="18"/>
      <c r="AB20" s="18"/>
      <c r="AC20" s="18"/>
      <c r="AD20" s="18"/>
      <c r="AE20" s="18"/>
      <c r="AF20" s="18"/>
      <c r="AG20" s="18"/>
      <c r="AH20" s="18"/>
      <c r="AI20" s="1"/>
      <c r="AJ20" s="1"/>
      <c r="AK20" s="1"/>
      <c r="AL20" s="1"/>
    </row>
    <row r="21" spans="1:38" ht="34.5" customHeight="1" x14ac:dyDescent="0.25">
      <c r="A21" s="1"/>
      <c r="B21" s="19"/>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34.5" customHeight="1" x14ac:dyDescent="0.25">
      <c r="A22" s="1"/>
      <c r="B22" s="19"/>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34.5" customHeight="1" x14ac:dyDescent="0.25">
      <c r="A23" s="1"/>
      <c r="B23" s="19"/>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34.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34.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34.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34.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3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34.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34.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34.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3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34.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34.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34.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3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34.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34.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34.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34.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34.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34.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34.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34.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34.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34.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34.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34.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34.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34.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34.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34.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34.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34.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34.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34.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34.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34.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34.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34.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34.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34.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34.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34.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34.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34.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3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3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34.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34.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34.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34.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34.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3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3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34.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34.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34.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34.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34.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34.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34.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34.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34.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34.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34.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34.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34.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34.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34.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34.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34.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34.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34.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34.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34.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34.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34.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34.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3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34.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3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34.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34.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34.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34.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34.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34.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34.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34.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34.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34.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34.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34.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34.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34.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34.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34.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34.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34.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34.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34.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34.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34.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34.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34.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34.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34.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34.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34.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34.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34.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34.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34.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34.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34.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34.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34.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34.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34.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34.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34.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34.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34.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34.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34.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34.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34.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34.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34.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34.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34.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34.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34.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34.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34.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34.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34.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34.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34.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34.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34.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34.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34.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34.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34.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34.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34.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34.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34.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34.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34.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34.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34.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34.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34.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34.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34.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34.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34.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34.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34.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34.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34.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34.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34.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34.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34.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34.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34.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34.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34.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34.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34.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34.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34.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34.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34.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34.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34.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34.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34.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34.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34.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34.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34.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34.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34.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34.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34.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34.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34.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34.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34.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34.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34.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34.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34.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34.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34.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5.75" customHeight="1" x14ac:dyDescent="0.25"/>
    <row r="222" spans="1:38" ht="15.75" customHeight="1" x14ac:dyDescent="0.25"/>
    <row r="223" spans="1:38" ht="15.75" customHeight="1" x14ac:dyDescent="0.25"/>
    <row r="224" spans="1:38"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5">
    <mergeCell ref="C1:E1"/>
    <mergeCell ref="C2:E2"/>
    <mergeCell ref="C3:E3"/>
    <mergeCell ref="C4:E4"/>
    <mergeCell ref="C5:E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2243-0145-4CF2-A002-D71A751C8440}">
  <dimension ref="A1:AL995"/>
  <sheetViews>
    <sheetView workbookViewId="0">
      <pane xSplit="2" ySplit="2" topLeftCell="C3" activePane="bottomRight" state="frozen"/>
      <selection pane="topRight" activeCell="C1" sqref="C1"/>
      <selection pane="bottomLeft" activeCell="A3" sqref="A3"/>
      <selection pane="bottomRight" activeCell="F6" sqref="F6"/>
    </sheetView>
  </sheetViews>
  <sheetFormatPr defaultColWidth="12.453125" defaultRowHeight="12.5" x14ac:dyDescent="0.25"/>
  <cols>
    <col min="1" max="1" width="3.81640625" customWidth="1"/>
    <col min="2" max="2" width="14.453125" customWidth="1"/>
    <col min="3" max="17" width="15.81640625" customWidth="1"/>
    <col min="18" max="18" width="17.26953125" customWidth="1"/>
    <col min="19" max="19" width="15.81640625" customWidth="1"/>
    <col min="20" max="20" width="17.81640625" customWidth="1"/>
    <col min="21" max="33" width="15.81640625" customWidth="1"/>
    <col min="34" max="38" width="14.453125" customWidth="1"/>
  </cols>
  <sheetData>
    <row r="1" spans="1:38" ht="12.75" customHeight="1" x14ac:dyDescent="0.25">
      <c r="A1" s="1"/>
      <c r="B1" s="20" t="s">
        <v>280</v>
      </c>
      <c r="C1" s="64" t="s">
        <v>281</v>
      </c>
      <c r="D1" s="64"/>
      <c r="E1" s="64"/>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1"/>
      <c r="AI1" s="1"/>
      <c r="AJ1" s="1"/>
      <c r="AK1" s="1"/>
      <c r="AL1" s="1"/>
    </row>
    <row r="2" spans="1:38" ht="12.75" customHeight="1" x14ac:dyDescent="0.25">
      <c r="A2" s="1"/>
      <c r="B2" s="22" t="s">
        <v>282</v>
      </c>
      <c r="C2" s="65" t="s">
        <v>283</v>
      </c>
      <c r="D2" s="65"/>
      <c r="E2" s="65"/>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
      <c r="AI2" s="1"/>
      <c r="AJ2" s="1"/>
      <c r="AK2" s="1"/>
      <c r="AL2" s="1"/>
    </row>
    <row r="3" spans="1:38" ht="15.75" customHeight="1" x14ac:dyDescent="0.25">
      <c r="A3" s="1"/>
      <c r="B3" s="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
      <c r="AI3" s="1"/>
      <c r="AJ3" s="1"/>
      <c r="AK3" s="1"/>
      <c r="AL3" s="1"/>
    </row>
    <row r="4" spans="1:38" ht="15.75" customHeight="1" x14ac:dyDescent="0.25">
      <c r="A4" s="1"/>
      <c r="B4" s="10">
        <v>2025</v>
      </c>
      <c r="C4" s="9">
        <v>1</v>
      </c>
      <c r="D4" s="9">
        <v>2</v>
      </c>
      <c r="E4" s="9">
        <v>3</v>
      </c>
      <c r="F4" s="9">
        <v>4</v>
      </c>
      <c r="G4" s="9">
        <v>5</v>
      </c>
      <c r="H4" s="9">
        <v>6</v>
      </c>
      <c r="I4" s="9">
        <v>7</v>
      </c>
      <c r="J4" s="9">
        <v>8</v>
      </c>
      <c r="K4" s="9">
        <v>9</v>
      </c>
      <c r="L4" s="9">
        <v>10</v>
      </c>
      <c r="M4" s="9">
        <v>11</v>
      </c>
      <c r="N4" s="9">
        <v>12</v>
      </c>
      <c r="O4" s="9">
        <v>13</v>
      </c>
      <c r="P4" s="9">
        <v>14</v>
      </c>
      <c r="Q4" s="9">
        <v>15</v>
      </c>
      <c r="R4" s="9">
        <v>16</v>
      </c>
      <c r="S4" s="9">
        <v>17</v>
      </c>
      <c r="T4" s="9">
        <v>18</v>
      </c>
      <c r="U4" s="9">
        <v>19</v>
      </c>
      <c r="V4" s="9">
        <v>20</v>
      </c>
      <c r="W4" s="9">
        <v>21</v>
      </c>
      <c r="X4" s="9">
        <v>22</v>
      </c>
      <c r="Y4" s="9">
        <v>23</v>
      </c>
      <c r="Z4" s="9">
        <v>24</v>
      </c>
      <c r="AA4" s="9">
        <v>25</v>
      </c>
      <c r="AB4" s="9">
        <v>26</v>
      </c>
      <c r="AC4" s="9">
        <v>27</v>
      </c>
      <c r="AD4" s="9">
        <v>28</v>
      </c>
      <c r="AE4" s="9">
        <v>29</v>
      </c>
      <c r="AF4" s="9">
        <v>30</v>
      </c>
      <c r="AG4" s="9">
        <v>31</v>
      </c>
      <c r="AH4" s="1"/>
      <c r="AI4" s="1"/>
      <c r="AJ4" s="1"/>
      <c r="AK4" s="1"/>
      <c r="AL4" s="1"/>
    </row>
    <row r="5" spans="1:38" ht="56.25" customHeight="1" x14ac:dyDescent="0.3">
      <c r="A5" s="1"/>
      <c r="B5" s="10" t="s">
        <v>11</v>
      </c>
      <c r="C5" s="45"/>
      <c r="D5" s="45"/>
      <c r="E5" s="45"/>
      <c r="F5" s="22" t="s">
        <v>323</v>
      </c>
      <c r="G5" s="45"/>
      <c r="H5" s="45"/>
      <c r="I5" s="20" t="s">
        <v>316</v>
      </c>
      <c r="J5" s="45"/>
      <c r="K5" s="45"/>
      <c r="L5" s="45"/>
      <c r="M5" s="45"/>
      <c r="N5" s="20" t="s">
        <v>318</v>
      </c>
      <c r="O5" s="20" t="s">
        <v>324</v>
      </c>
      <c r="P5" s="45"/>
      <c r="Q5" s="45"/>
      <c r="R5" s="45"/>
      <c r="S5" s="20" t="s">
        <v>317</v>
      </c>
      <c r="T5" s="22" t="s">
        <v>320</v>
      </c>
      <c r="U5" s="45"/>
      <c r="V5" s="45"/>
      <c r="W5" s="45"/>
      <c r="X5" s="45"/>
      <c r="Y5" s="45"/>
      <c r="Z5" s="23"/>
      <c r="AA5" s="22" t="s">
        <v>319</v>
      </c>
      <c r="AB5" s="20" t="s">
        <v>325</v>
      </c>
      <c r="AC5" s="22" t="s">
        <v>321</v>
      </c>
      <c r="AD5" s="45"/>
      <c r="AE5" s="22" t="s">
        <v>322</v>
      </c>
      <c r="AF5" s="45"/>
      <c r="AG5" s="45"/>
      <c r="AH5" s="1"/>
      <c r="AI5" s="1"/>
      <c r="AJ5" s="1"/>
      <c r="AK5" s="1"/>
      <c r="AL5" s="1"/>
    </row>
    <row r="6" spans="1:38" ht="81" customHeight="1" x14ac:dyDescent="0.3">
      <c r="A6" s="1"/>
      <c r="B6" s="10" t="s">
        <v>15</v>
      </c>
      <c r="C6" s="46"/>
      <c r="D6" s="46"/>
      <c r="E6" s="46"/>
      <c r="F6" s="24"/>
      <c r="G6" s="24"/>
      <c r="H6" s="25"/>
      <c r="I6" s="22" t="s">
        <v>308</v>
      </c>
      <c r="J6" s="25"/>
      <c r="K6" s="22" t="s">
        <v>334</v>
      </c>
      <c r="L6" s="25"/>
      <c r="M6" s="25"/>
      <c r="N6" s="22" t="s">
        <v>333</v>
      </c>
      <c r="O6" s="25"/>
      <c r="P6" s="22" t="s">
        <v>335</v>
      </c>
      <c r="Q6" s="25"/>
      <c r="R6" s="20" t="s">
        <v>338</v>
      </c>
      <c r="S6" s="25"/>
      <c r="T6" s="22" t="s">
        <v>330</v>
      </c>
      <c r="U6" s="24"/>
      <c r="V6" s="24"/>
      <c r="W6" s="22" t="s">
        <v>331</v>
      </c>
      <c r="X6" s="22" t="s">
        <v>336</v>
      </c>
      <c r="Y6" s="25"/>
      <c r="Z6" s="25"/>
      <c r="AA6" s="25"/>
      <c r="AB6" s="24"/>
      <c r="AC6" s="46"/>
      <c r="AD6" s="22" t="s">
        <v>332</v>
      </c>
      <c r="AE6" s="46"/>
      <c r="AF6" s="46"/>
      <c r="AG6" s="46"/>
      <c r="AH6" s="1"/>
      <c r="AI6" s="1"/>
      <c r="AJ6" s="1"/>
      <c r="AK6" s="1"/>
      <c r="AL6" s="1"/>
    </row>
    <row r="7" spans="1:38" ht="56.25" customHeight="1" x14ac:dyDescent="0.3">
      <c r="A7" s="1"/>
      <c r="B7" s="10" t="s">
        <v>21</v>
      </c>
      <c r="C7" s="45"/>
      <c r="D7" s="22" t="s">
        <v>309</v>
      </c>
      <c r="E7" s="45"/>
      <c r="F7" s="45"/>
      <c r="G7" s="45"/>
      <c r="H7" s="45"/>
      <c r="I7" s="22" t="s">
        <v>351</v>
      </c>
      <c r="J7" s="45"/>
      <c r="K7" s="45"/>
      <c r="L7" s="45"/>
      <c r="M7" s="45"/>
      <c r="N7" s="45"/>
      <c r="O7" s="45"/>
      <c r="P7" s="20" t="s">
        <v>348</v>
      </c>
      <c r="Q7" s="20" t="s">
        <v>348</v>
      </c>
      <c r="R7" s="20" t="s">
        <v>354</v>
      </c>
      <c r="S7" s="45"/>
      <c r="T7" s="45"/>
      <c r="U7" s="45"/>
      <c r="V7" s="45"/>
      <c r="W7" s="22" t="s">
        <v>370</v>
      </c>
      <c r="X7" s="22" t="s">
        <v>371</v>
      </c>
      <c r="Y7" s="45"/>
      <c r="Z7" s="20" t="s">
        <v>347</v>
      </c>
      <c r="AA7" s="12"/>
      <c r="AB7" s="22" t="s">
        <v>355</v>
      </c>
      <c r="AC7" s="22" t="s">
        <v>350</v>
      </c>
      <c r="AD7" s="12"/>
      <c r="AE7" s="12"/>
      <c r="AF7" s="12"/>
      <c r="AG7" s="12"/>
      <c r="AH7" s="1"/>
      <c r="AI7" s="1"/>
      <c r="AJ7" s="1"/>
      <c r="AK7" s="1"/>
      <c r="AL7" s="1"/>
    </row>
    <row r="8" spans="1:38" ht="56.25" customHeight="1" x14ac:dyDescent="0.3">
      <c r="A8" s="1"/>
      <c r="B8" s="10" t="s">
        <v>26</v>
      </c>
      <c r="C8" s="46"/>
      <c r="D8" s="46"/>
      <c r="E8" s="46"/>
      <c r="F8" s="24"/>
      <c r="G8" s="15"/>
      <c r="H8" s="20" t="s">
        <v>353</v>
      </c>
      <c r="I8" s="15"/>
      <c r="J8" s="15"/>
      <c r="K8" s="15"/>
      <c r="L8" s="15"/>
      <c r="M8" s="20" t="s">
        <v>310</v>
      </c>
      <c r="N8" s="22" t="s">
        <v>356</v>
      </c>
      <c r="O8" s="46"/>
      <c r="P8" s="46"/>
      <c r="Q8" s="24"/>
      <c r="R8" s="22" t="s">
        <v>352</v>
      </c>
      <c r="S8" s="15"/>
      <c r="T8" s="20" t="s">
        <v>349</v>
      </c>
      <c r="U8" s="15"/>
      <c r="V8" s="15"/>
      <c r="W8" s="15"/>
      <c r="X8" s="15"/>
      <c r="Y8" s="15"/>
      <c r="Z8" s="15"/>
      <c r="AA8" s="15"/>
      <c r="AB8" s="15"/>
      <c r="AC8" s="15"/>
      <c r="AD8" s="15"/>
      <c r="AE8" s="15"/>
      <c r="AF8" s="15"/>
      <c r="AG8" s="15"/>
      <c r="AH8" s="1"/>
      <c r="AI8" s="1"/>
      <c r="AJ8" s="1"/>
      <c r="AK8" s="1"/>
      <c r="AL8" s="1"/>
    </row>
    <row r="9" spans="1:38" ht="56.25" customHeight="1" x14ac:dyDescent="0.3">
      <c r="A9" s="1"/>
      <c r="B9" s="10" t="s">
        <v>30</v>
      </c>
      <c r="C9" s="16"/>
      <c r="D9" s="20" t="s">
        <v>340</v>
      </c>
      <c r="E9" s="22" t="s">
        <v>358</v>
      </c>
      <c r="F9" s="17"/>
      <c r="G9" s="17"/>
      <c r="H9" s="17"/>
      <c r="I9" s="17"/>
      <c r="J9" s="17"/>
      <c r="K9" s="17"/>
      <c r="L9" s="17"/>
      <c r="M9" s="20" t="s">
        <v>359</v>
      </c>
      <c r="N9" s="17"/>
      <c r="O9" s="17"/>
      <c r="P9" s="17"/>
      <c r="Q9" s="17"/>
      <c r="R9" s="17"/>
      <c r="S9" s="17"/>
      <c r="T9" s="45"/>
      <c r="U9" s="45"/>
      <c r="V9" s="45"/>
      <c r="W9" s="45"/>
      <c r="X9" s="45"/>
      <c r="Y9" s="22" t="s">
        <v>357</v>
      </c>
      <c r="Z9" s="45"/>
      <c r="AA9" s="45"/>
      <c r="AB9" s="45"/>
      <c r="AC9" s="20" t="s">
        <v>363</v>
      </c>
      <c r="AD9" s="48" t="s">
        <v>339</v>
      </c>
      <c r="AE9" s="16"/>
      <c r="AF9" s="16"/>
      <c r="AG9" s="20" t="s">
        <v>341</v>
      </c>
      <c r="AH9" s="1"/>
      <c r="AI9" s="1"/>
      <c r="AJ9" s="1"/>
      <c r="AK9" s="1"/>
      <c r="AL9" s="1"/>
    </row>
    <row r="10" spans="1:38" ht="56.25" customHeight="1" x14ac:dyDescent="0.25">
      <c r="A10" s="1"/>
      <c r="B10" s="10" t="s">
        <v>34</v>
      </c>
      <c r="C10" s="15"/>
      <c r="D10" s="15"/>
      <c r="E10" s="15"/>
      <c r="F10" s="15"/>
      <c r="G10" s="15"/>
      <c r="H10" s="22" t="s">
        <v>360</v>
      </c>
      <c r="I10" s="15"/>
      <c r="J10" s="15"/>
      <c r="K10" s="15"/>
      <c r="L10" s="15"/>
      <c r="M10" s="15"/>
      <c r="N10" s="15"/>
      <c r="O10" s="15"/>
      <c r="P10" s="22" t="s">
        <v>361</v>
      </c>
      <c r="Q10" s="15"/>
      <c r="R10" s="15"/>
      <c r="S10" s="15"/>
      <c r="T10" s="48" t="s">
        <v>311</v>
      </c>
      <c r="U10" s="15"/>
      <c r="V10" s="15"/>
      <c r="W10" s="15"/>
      <c r="X10" s="15"/>
      <c r="Y10" s="15"/>
      <c r="Z10" s="15"/>
      <c r="AA10" s="15"/>
      <c r="AB10" s="15"/>
      <c r="AC10" s="22" t="s">
        <v>362</v>
      </c>
      <c r="AD10" s="15"/>
      <c r="AE10" s="15"/>
      <c r="AF10" s="15"/>
      <c r="AG10" s="15"/>
      <c r="AH10" s="1"/>
      <c r="AI10" s="1"/>
      <c r="AJ10" s="1"/>
      <c r="AK10" s="1"/>
      <c r="AL10" s="1"/>
    </row>
    <row r="11" spans="1:38" ht="56.25" customHeight="1" x14ac:dyDescent="0.25">
      <c r="A11" s="1"/>
      <c r="B11" s="10" t="s">
        <v>38</v>
      </c>
      <c r="C11" s="16"/>
      <c r="D11" s="16"/>
      <c r="E11" s="16"/>
      <c r="F11" s="16"/>
      <c r="G11" s="16"/>
      <c r="H11" s="16"/>
      <c r="I11" s="16"/>
      <c r="J11" s="16"/>
      <c r="K11" s="48" t="s">
        <v>312</v>
      </c>
      <c r="L11" s="16"/>
      <c r="M11" s="22" t="s">
        <v>364</v>
      </c>
      <c r="N11" s="16"/>
      <c r="O11" s="16"/>
      <c r="P11" s="16"/>
      <c r="Q11" s="16"/>
      <c r="R11" s="16"/>
      <c r="S11" s="16"/>
      <c r="T11" s="16"/>
      <c r="U11" s="16"/>
      <c r="V11" s="16"/>
      <c r="W11" s="16"/>
      <c r="X11" s="16"/>
      <c r="Y11" s="16"/>
      <c r="Z11" s="16"/>
      <c r="AA11" s="16"/>
      <c r="AB11" s="16"/>
      <c r="AC11" s="16"/>
      <c r="AD11" s="16"/>
      <c r="AE11" s="16"/>
      <c r="AF11" s="16"/>
      <c r="AG11" s="16"/>
      <c r="AH11" s="1"/>
      <c r="AI11" s="1"/>
      <c r="AJ11" s="1"/>
      <c r="AK11" s="1"/>
      <c r="AL11" s="1"/>
    </row>
    <row r="12" spans="1:38" ht="56.25" customHeight="1" x14ac:dyDescent="0.25">
      <c r="A12" s="1"/>
      <c r="B12" s="10" t="s">
        <v>42</v>
      </c>
      <c r="C12" s="22" t="s">
        <v>284</v>
      </c>
      <c r="D12" s="22" t="s">
        <v>365</v>
      </c>
      <c r="E12" s="22" t="s">
        <v>366</v>
      </c>
      <c r="F12" s="15"/>
      <c r="G12" s="15"/>
      <c r="H12" s="15"/>
      <c r="I12" s="15"/>
      <c r="J12" s="15"/>
      <c r="K12" s="15"/>
      <c r="L12" s="15"/>
      <c r="M12" s="15"/>
      <c r="N12" s="15"/>
      <c r="O12" s="15"/>
      <c r="P12" s="15"/>
      <c r="Q12" s="15"/>
      <c r="R12" s="20" t="s">
        <v>367</v>
      </c>
      <c r="S12" s="20"/>
      <c r="T12" s="20"/>
      <c r="U12" s="20"/>
      <c r="V12" s="48"/>
      <c r="W12" s="20"/>
      <c r="X12" s="20"/>
      <c r="Y12" s="20"/>
      <c r="Z12" s="15"/>
      <c r="AA12" s="15"/>
      <c r="AB12" s="15"/>
      <c r="AC12" s="15"/>
      <c r="AD12" s="15"/>
      <c r="AE12" s="15"/>
      <c r="AF12" s="15"/>
      <c r="AG12" s="47"/>
      <c r="AH12" s="1"/>
      <c r="AI12" s="1"/>
      <c r="AJ12" s="1"/>
      <c r="AK12" s="1"/>
      <c r="AL12" s="1"/>
    </row>
    <row r="13" spans="1:38" ht="56.25" customHeight="1" x14ac:dyDescent="0.25">
      <c r="A13" s="1"/>
      <c r="B13" s="10" t="s">
        <v>47</v>
      </c>
      <c r="C13" s="16"/>
      <c r="D13" s="16"/>
      <c r="E13" s="16"/>
      <c r="F13" s="16"/>
      <c r="G13" s="16"/>
      <c r="H13" s="22" t="s">
        <v>285</v>
      </c>
      <c r="I13" s="16"/>
      <c r="J13" s="16"/>
      <c r="K13" s="16"/>
      <c r="L13" s="16"/>
      <c r="M13" s="16"/>
      <c r="N13" s="16"/>
      <c r="O13" s="16"/>
      <c r="P13" s="16"/>
      <c r="Q13" s="16"/>
      <c r="R13" s="16"/>
      <c r="S13" s="16"/>
      <c r="T13" s="16"/>
      <c r="U13" s="22" t="s">
        <v>313</v>
      </c>
      <c r="V13" s="16"/>
      <c r="W13" s="16"/>
      <c r="X13" s="16"/>
      <c r="Y13" s="22" t="s">
        <v>368</v>
      </c>
      <c r="Z13" s="16"/>
      <c r="AA13" s="16"/>
      <c r="AB13" s="16"/>
      <c r="AC13" s="20" t="s">
        <v>286</v>
      </c>
      <c r="AD13" s="20"/>
      <c r="AE13" s="20"/>
      <c r="AF13" s="16"/>
      <c r="AG13" s="16"/>
      <c r="AH13" s="1"/>
      <c r="AI13" s="1"/>
      <c r="AJ13" s="1"/>
      <c r="AK13" s="1"/>
      <c r="AL13" s="1"/>
    </row>
    <row r="14" spans="1:38" ht="56.25" customHeight="1" x14ac:dyDescent="0.25">
      <c r="A14" s="1"/>
      <c r="B14" s="10" t="s">
        <v>54</v>
      </c>
      <c r="C14" s="15"/>
      <c r="D14" s="15"/>
      <c r="E14" s="15"/>
      <c r="F14" s="15"/>
      <c r="G14" s="20" t="s">
        <v>342</v>
      </c>
      <c r="H14" s="15"/>
      <c r="I14" s="15"/>
      <c r="J14" s="15"/>
      <c r="K14" s="15"/>
      <c r="L14" s="15"/>
      <c r="M14" s="15"/>
      <c r="N14" s="15"/>
      <c r="O14" s="15"/>
      <c r="P14" s="15"/>
      <c r="Q14" s="20" t="s">
        <v>343</v>
      </c>
      <c r="R14" s="15"/>
      <c r="S14" s="15"/>
      <c r="T14" s="20" t="s">
        <v>344</v>
      </c>
      <c r="U14" s="15"/>
      <c r="V14" s="15"/>
      <c r="W14" s="15"/>
      <c r="X14" s="15"/>
      <c r="Y14" s="15"/>
      <c r="Z14" s="15"/>
      <c r="AA14" s="15"/>
      <c r="AB14" s="15"/>
      <c r="AC14" s="15"/>
      <c r="AD14" s="15"/>
      <c r="AE14" s="15"/>
      <c r="AF14" s="15"/>
      <c r="AG14" s="15"/>
      <c r="AH14" s="1"/>
      <c r="AI14" s="1"/>
      <c r="AJ14" s="1"/>
      <c r="AK14" s="1"/>
      <c r="AL14" s="1"/>
    </row>
    <row r="15" spans="1:38" ht="56.25" customHeight="1" x14ac:dyDescent="0.25">
      <c r="A15" s="1"/>
      <c r="B15" s="10" t="s">
        <v>58</v>
      </c>
      <c r="C15" s="16"/>
      <c r="D15" s="16"/>
      <c r="E15" s="16"/>
      <c r="F15" s="20" t="s">
        <v>287</v>
      </c>
      <c r="G15" s="16"/>
      <c r="H15" s="16"/>
      <c r="I15" s="16"/>
      <c r="J15" s="16"/>
      <c r="K15" s="16"/>
      <c r="L15" s="16"/>
      <c r="M15" s="16"/>
      <c r="N15" s="16"/>
      <c r="O15" s="16"/>
      <c r="P15" s="20" t="s">
        <v>346</v>
      </c>
      <c r="Q15" s="16"/>
      <c r="R15" s="16"/>
      <c r="S15" s="16"/>
      <c r="T15" s="16"/>
      <c r="U15" s="16"/>
      <c r="V15" s="16"/>
      <c r="W15" s="16"/>
      <c r="X15" s="20" t="s">
        <v>345</v>
      </c>
      <c r="Y15" s="16"/>
      <c r="Z15" s="16"/>
      <c r="AA15" s="16"/>
      <c r="AB15" s="16"/>
      <c r="AC15" s="16"/>
      <c r="AD15" s="16"/>
      <c r="AE15" s="16"/>
      <c r="AF15" s="16"/>
      <c r="AG15" s="16"/>
      <c r="AH15" s="1"/>
      <c r="AI15" s="1"/>
      <c r="AJ15" s="1"/>
      <c r="AK15" s="1"/>
      <c r="AL15" s="1"/>
    </row>
    <row r="16" spans="1:38" ht="56.25" customHeight="1" x14ac:dyDescent="0.25">
      <c r="A16" s="1"/>
      <c r="B16" s="10" t="s">
        <v>66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20" t="s">
        <v>369</v>
      </c>
      <c r="AC16" s="15"/>
      <c r="AD16" s="15"/>
      <c r="AE16" s="15"/>
      <c r="AF16" s="15"/>
      <c r="AG16" s="15"/>
      <c r="AH16" s="1"/>
      <c r="AI16" s="1"/>
      <c r="AJ16" s="1"/>
      <c r="AK16" s="1"/>
      <c r="AL16" s="1"/>
    </row>
    <row r="17" spans="1:38" ht="34.5" customHeight="1" x14ac:dyDescent="0.25">
      <c r="A17" s="1"/>
      <c r="B17" s="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
      <c r="AI17" s="1"/>
      <c r="AJ17" s="1"/>
      <c r="AK17" s="1"/>
      <c r="AL17" s="1"/>
    </row>
    <row r="18" spans="1:38" ht="34.5" customHeight="1" x14ac:dyDescent="0.25">
      <c r="A18" s="1"/>
      <c r="B18" s="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
      <c r="AI18" s="1"/>
      <c r="AJ18" s="1"/>
      <c r="AK18" s="1"/>
      <c r="AL18" s="1"/>
    </row>
    <row r="19" spans="1:38" ht="34.5" customHeight="1" x14ac:dyDescent="0.25">
      <c r="A19" s="1"/>
      <c r="B19" s="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
      <c r="AI19" s="1"/>
      <c r="AJ19" s="1"/>
      <c r="AK19" s="1"/>
      <c r="AL19" s="1"/>
    </row>
    <row r="20" spans="1:38" ht="34.5" customHeight="1" x14ac:dyDescent="0.25">
      <c r="A20" s="1"/>
      <c r="B20" s="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
      <c r="AI20" s="1"/>
      <c r="AJ20" s="1"/>
      <c r="AK20" s="1"/>
      <c r="AL20" s="1"/>
    </row>
    <row r="21" spans="1:38" ht="34.5" customHeight="1" x14ac:dyDescent="0.25">
      <c r="A21" s="1"/>
      <c r="B21" s="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
      <c r="AI21" s="1"/>
      <c r="AJ21" s="1"/>
      <c r="AK21" s="1"/>
      <c r="AL21" s="1"/>
    </row>
    <row r="22" spans="1:38" ht="34.5" customHeight="1" x14ac:dyDescent="0.25">
      <c r="A22" s="1"/>
      <c r="B22" s="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
      <c r="AI22" s="1"/>
      <c r="AJ22" s="1"/>
      <c r="AK22" s="1"/>
      <c r="AL22" s="1"/>
    </row>
    <row r="23" spans="1:38" ht="34.5" customHeight="1" x14ac:dyDescent="0.25">
      <c r="A23" s="1"/>
      <c r="B23" s="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
      <c r="AI23" s="1"/>
      <c r="AJ23" s="1"/>
      <c r="AK23" s="1"/>
      <c r="AL23" s="1"/>
    </row>
    <row r="24" spans="1:38" ht="34.5" customHeight="1" x14ac:dyDescent="0.25">
      <c r="A24" s="1"/>
      <c r="B24" s="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
      <c r="AI24" s="1"/>
      <c r="AJ24" s="1"/>
      <c r="AK24" s="1"/>
      <c r="AL24" s="1"/>
    </row>
    <row r="25" spans="1:38" ht="34.5" customHeight="1" x14ac:dyDescent="0.25">
      <c r="A25" s="1"/>
      <c r="B25" s="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
      <c r="AI25" s="1"/>
      <c r="AJ25" s="1"/>
      <c r="AK25" s="1"/>
      <c r="AL25" s="1"/>
    </row>
    <row r="26" spans="1:38" ht="34.5" customHeight="1" x14ac:dyDescent="0.25">
      <c r="A26" s="1"/>
      <c r="B26" s="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
      <c r="AI26" s="1"/>
      <c r="AJ26" s="1"/>
      <c r="AK26" s="1"/>
      <c r="AL26" s="1"/>
    </row>
    <row r="27" spans="1:38" ht="34.5" customHeight="1" x14ac:dyDescent="0.25">
      <c r="A27" s="1"/>
      <c r="B27" s="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
      <c r="AI27" s="1"/>
      <c r="AJ27" s="1"/>
      <c r="AK27" s="1"/>
      <c r="AL27" s="1"/>
    </row>
    <row r="28" spans="1:38" ht="34.5" customHeight="1" x14ac:dyDescent="0.25">
      <c r="A28" s="1"/>
      <c r="B28" s="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
      <c r="AI28" s="1"/>
      <c r="AJ28" s="1"/>
      <c r="AK28" s="1"/>
      <c r="AL28" s="1"/>
    </row>
    <row r="29" spans="1:38" ht="34.5" customHeight="1" x14ac:dyDescent="0.25">
      <c r="A29" s="1"/>
      <c r="B29" s="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1"/>
      <c r="AI29" s="1"/>
      <c r="AJ29" s="1"/>
      <c r="AK29" s="1"/>
      <c r="AL29" s="1"/>
    </row>
    <row r="30" spans="1:38" ht="34.5" customHeight="1" x14ac:dyDescent="0.25">
      <c r="A30" s="1"/>
      <c r="B30" s="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1"/>
      <c r="AI30" s="1"/>
      <c r="AJ30" s="1"/>
      <c r="AK30" s="1"/>
      <c r="AL30" s="1"/>
    </row>
    <row r="31" spans="1:38" ht="34.5" customHeight="1" x14ac:dyDescent="0.25">
      <c r="A31" s="1"/>
      <c r="B31" s="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1"/>
      <c r="AI31" s="1"/>
      <c r="AJ31" s="1"/>
      <c r="AK31" s="1"/>
      <c r="AL31" s="1"/>
    </row>
    <row r="32" spans="1:38" ht="34.5" customHeight="1" x14ac:dyDescent="0.25">
      <c r="A32" s="1"/>
      <c r="B32" s="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1"/>
      <c r="AI32" s="1"/>
      <c r="AJ32" s="1"/>
      <c r="AK32" s="1"/>
      <c r="AL32" s="1"/>
    </row>
    <row r="33" spans="1:38" ht="34.5" customHeight="1" x14ac:dyDescent="0.25">
      <c r="A33" s="1"/>
      <c r="B33" s="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1"/>
      <c r="AI33" s="1"/>
      <c r="AJ33" s="1"/>
      <c r="AK33" s="1"/>
      <c r="AL33" s="1"/>
    </row>
    <row r="34" spans="1:38" ht="34.5" customHeight="1" x14ac:dyDescent="0.25">
      <c r="A34" s="1"/>
      <c r="B34" s="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1"/>
      <c r="AI34" s="1"/>
      <c r="AJ34" s="1"/>
      <c r="AK34" s="1"/>
      <c r="AL34" s="1"/>
    </row>
    <row r="35" spans="1:38" ht="34.5" customHeight="1" x14ac:dyDescent="0.25">
      <c r="A35" s="1"/>
      <c r="B35" s="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1"/>
      <c r="AI35" s="1"/>
      <c r="AJ35" s="1"/>
      <c r="AK35" s="1"/>
      <c r="AL35" s="1"/>
    </row>
    <row r="36" spans="1:38" ht="34.5" customHeight="1" x14ac:dyDescent="0.25">
      <c r="A36" s="1"/>
      <c r="B36" s="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1"/>
      <c r="AI36" s="1"/>
      <c r="AJ36" s="1"/>
      <c r="AK36" s="1"/>
      <c r="AL36" s="1"/>
    </row>
    <row r="37" spans="1:38" ht="34.5" customHeight="1" x14ac:dyDescent="0.25">
      <c r="A37" s="1"/>
      <c r="B37" s="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1"/>
      <c r="AI37" s="1"/>
      <c r="AJ37" s="1"/>
      <c r="AK37" s="1"/>
      <c r="AL37" s="1"/>
    </row>
    <row r="38" spans="1:38" ht="34.5" customHeight="1" x14ac:dyDescent="0.25">
      <c r="A38" s="1"/>
      <c r="B38" s="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1"/>
      <c r="AI38" s="1"/>
      <c r="AJ38" s="1"/>
      <c r="AK38" s="1"/>
      <c r="AL38" s="1"/>
    </row>
    <row r="39" spans="1:38" ht="34.5" customHeight="1" x14ac:dyDescent="0.25">
      <c r="A39" s="1"/>
      <c r="B39" s="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1"/>
      <c r="AI39" s="1"/>
      <c r="AJ39" s="1"/>
      <c r="AK39" s="1"/>
      <c r="AL39" s="1"/>
    </row>
    <row r="40" spans="1:38" ht="34.5" customHeight="1" x14ac:dyDescent="0.25">
      <c r="A40" s="1"/>
      <c r="B40" s="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1"/>
      <c r="AI40" s="1"/>
      <c r="AJ40" s="1"/>
      <c r="AK40" s="1"/>
      <c r="AL40" s="1"/>
    </row>
    <row r="41" spans="1:38" ht="34.5" customHeight="1" x14ac:dyDescent="0.25">
      <c r="A41" s="1"/>
      <c r="B41" s="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1"/>
      <c r="AI41" s="1"/>
      <c r="AJ41" s="1"/>
      <c r="AK41" s="1"/>
      <c r="AL41" s="1"/>
    </row>
    <row r="42" spans="1:38" ht="34.5" customHeight="1" x14ac:dyDescent="0.25">
      <c r="A42" s="1"/>
      <c r="B42" s="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1"/>
      <c r="AI42" s="1"/>
      <c r="AJ42" s="1"/>
      <c r="AK42" s="1"/>
      <c r="AL42" s="1"/>
    </row>
    <row r="43" spans="1:38" ht="34.5" customHeight="1" x14ac:dyDescent="0.25">
      <c r="A43" s="1"/>
      <c r="B43" s="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1"/>
      <c r="AI43" s="1"/>
      <c r="AJ43" s="1"/>
      <c r="AK43" s="1"/>
      <c r="AL43" s="1"/>
    </row>
    <row r="44" spans="1:38" ht="34.5" customHeight="1" x14ac:dyDescent="0.25">
      <c r="A44" s="1"/>
      <c r="B44" s="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1"/>
      <c r="AI44" s="1"/>
      <c r="AJ44" s="1"/>
      <c r="AK44" s="1"/>
      <c r="AL44" s="1"/>
    </row>
    <row r="45" spans="1:38" ht="34.5" customHeight="1" x14ac:dyDescent="0.25">
      <c r="A45" s="1"/>
      <c r="B45" s="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1"/>
      <c r="AI45" s="1"/>
      <c r="AJ45" s="1"/>
      <c r="AK45" s="1"/>
      <c r="AL45" s="1"/>
    </row>
    <row r="46" spans="1:38" ht="34.5" customHeight="1" x14ac:dyDescent="0.25">
      <c r="A46" s="1"/>
      <c r="B46" s="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1"/>
      <c r="AI46" s="1"/>
      <c r="AJ46" s="1"/>
      <c r="AK46" s="1"/>
      <c r="AL46" s="1"/>
    </row>
    <row r="47" spans="1:38" ht="34.5" customHeight="1" x14ac:dyDescent="0.25">
      <c r="A47" s="1"/>
      <c r="B47" s="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1"/>
      <c r="AI47" s="1"/>
      <c r="AJ47" s="1"/>
      <c r="AK47" s="1"/>
      <c r="AL47" s="1"/>
    </row>
    <row r="48" spans="1:38" ht="34.5" customHeight="1" x14ac:dyDescent="0.25">
      <c r="A48" s="1"/>
      <c r="B48" s="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1"/>
      <c r="AI48" s="1"/>
      <c r="AJ48" s="1"/>
      <c r="AK48" s="1"/>
      <c r="AL48" s="1"/>
    </row>
    <row r="49" spans="1:38" ht="34.5" customHeight="1" x14ac:dyDescent="0.25">
      <c r="A49" s="1"/>
      <c r="B49" s="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1"/>
      <c r="AI49" s="1"/>
      <c r="AJ49" s="1"/>
      <c r="AK49" s="1"/>
      <c r="AL49" s="1"/>
    </row>
    <row r="50" spans="1:38" ht="34.5" customHeight="1" x14ac:dyDescent="0.25">
      <c r="A50" s="1"/>
      <c r="B50" s="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1"/>
      <c r="AI50" s="1"/>
      <c r="AJ50" s="1"/>
      <c r="AK50" s="1"/>
      <c r="AL50" s="1"/>
    </row>
    <row r="51" spans="1:38" ht="34.5" customHeight="1" x14ac:dyDescent="0.25">
      <c r="A51" s="1"/>
      <c r="B51" s="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1"/>
      <c r="AI51" s="1"/>
      <c r="AJ51" s="1"/>
      <c r="AK51" s="1"/>
      <c r="AL51" s="1"/>
    </row>
    <row r="52" spans="1:38" ht="34.5" customHeight="1" x14ac:dyDescent="0.25">
      <c r="A52" s="1"/>
      <c r="B52" s="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1"/>
      <c r="AI52" s="1"/>
      <c r="AJ52" s="1"/>
      <c r="AK52" s="1"/>
      <c r="AL52" s="1"/>
    </row>
    <row r="53" spans="1:38" ht="34.5" customHeight="1" x14ac:dyDescent="0.25">
      <c r="A53" s="1"/>
      <c r="B53" s="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1"/>
      <c r="AI53" s="1"/>
      <c r="AJ53" s="1"/>
      <c r="AK53" s="1"/>
      <c r="AL53" s="1"/>
    </row>
    <row r="54" spans="1:38" ht="34.5" customHeight="1" x14ac:dyDescent="0.25">
      <c r="A54" s="1"/>
      <c r="B54" s="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1"/>
      <c r="AI54" s="1"/>
      <c r="AJ54" s="1"/>
      <c r="AK54" s="1"/>
      <c r="AL54" s="1"/>
    </row>
    <row r="55" spans="1:38" ht="34.5" customHeight="1" x14ac:dyDescent="0.25">
      <c r="A55" s="1"/>
      <c r="B55" s="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1"/>
      <c r="AI55" s="1"/>
      <c r="AJ55" s="1"/>
      <c r="AK55" s="1"/>
      <c r="AL55" s="1"/>
    </row>
    <row r="56" spans="1:38" ht="34.5" customHeight="1" x14ac:dyDescent="0.25">
      <c r="A56" s="1"/>
      <c r="B56" s="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1"/>
      <c r="AI56" s="1"/>
      <c r="AJ56" s="1"/>
      <c r="AK56" s="1"/>
      <c r="AL56" s="1"/>
    </row>
    <row r="57" spans="1:38" ht="34.5" customHeight="1" x14ac:dyDescent="0.25">
      <c r="A57" s="1"/>
      <c r="B57" s="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1"/>
      <c r="AI57" s="1"/>
      <c r="AJ57" s="1"/>
      <c r="AK57" s="1"/>
      <c r="AL57" s="1"/>
    </row>
    <row r="58" spans="1:38" ht="34.5" customHeight="1" x14ac:dyDescent="0.25">
      <c r="A58" s="1"/>
      <c r="B58" s="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1"/>
      <c r="AI58" s="1"/>
      <c r="AJ58" s="1"/>
      <c r="AK58" s="1"/>
      <c r="AL58" s="1"/>
    </row>
    <row r="59" spans="1:38" ht="34.5" customHeight="1" x14ac:dyDescent="0.25">
      <c r="A59" s="1"/>
      <c r="B59" s="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1"/>
      <c r="AI59" s="1"/>
      <c r="AJ59" s="1"/>
      <c r="AK59" s="1"/>
      <c r="AL59" s="1"/>
    </row>
    <row r="60" spans="1:38" ht="34.5" customHeight="1" x14ac:dyDescent="0.25">
      <c r="A60" s="1"/>
      <c r="B60" s="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1"/>
      <c r="AI60" s="1"/>
      <c r="AJ60" s="1"/>
      <c r="AK60" s="1"/>
      <c r="AL60" s="1"/>
    </row>
    <row r="61" spans="1:38" ht="34.5" customHeight="1" x14ac:dyDescent="0.25">
      <c r="A61" s="1"/>
      <c r="B61" s="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1"/>
      <c r="AI61" s="1"/>
      <c r="AJ61" s="1"/>
      <c r="AK61" s="1"/>
      <c r="AL61" s="1"/>
    </row>
    <row r="62" spans="1:38" ht="34.5" customHeight="1" x14ac:dyDescent="0.25">
      <c r="A62" s="1"/>
      <c r="B62" s="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1"/>
      <c r="AI62" s="1"/>
      <c r="AJ62" s="1"/>
      <c r="AK62" s="1"/>
      <c r="AL62" s="1"/>
    </row>
    <row r="63" spans="1:38" ht="34.5" customHeight="1" x14ac:dyDescent="0.25">
      <c r="A63" s="1"/>
      <c r="B63" s="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1"/>
      <c r="AI63" s="1"/>
      <c r="AJ63" s="1"/>
      <c r="AK63" s="1"/>
      <c r="AL63" s="1"/>
    </row>
    <row r="64" spans="1:38" ht="34.5" customHeight="1" x14ac:dyDescent="0.25">
      <c r="A64" s="1"/>
      <c r="B64" s="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1"/>
      <c r="AI64" s="1"/>
      <c r="AJ64" s="1"/>
      <c r="AK64" s="1"/>
      <c r="AL64" s="1"/>
    </row>
    <row r="65" spans="1:38" ht="34.5" customHeight="1" x14ac:dyDescent="0.25">
      <c r="A65" s="1"/>
      <c r="B65" s="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1"/>
      <c r="AI65" s="1"/>
      <c r="AJ65" s="1"/>
      <c r="AK65" s="1"/>
      <c r="AL65" s="1"/>
    </row>
    <row r="66" spans="1:38" ht="34.5" customHeight="1" x14ac:dyDescent="0.25">
      <c r="A66" s="1"/>
      <c r="B66" s="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1"/>
      <c r="AI66" s="1"/>
      <c r="AJ66" s="1"/>
      <c r="AK66" s="1"/>
      <c r="AL66" s="1"/>
    </row>
    <row r="67" spans="1:38" ht="34.5" customHeight="1" x14ac:dyDescent="0.25">
      <c r="A67" s="1"/>
      <c r="B67" s="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1"/>
      <c r="AI67" s="1"/>
      <c r="AJ67" s="1"/>
      <c r="AK67" s="1"/>
      <c r="AL67" s="1"/>
    </row>
    <row r="68" spans="1:38" ht="34.5" customHeight="1" x14ac:dyDescent="0.25">
      <c r="A68" s="1"/>
      <c r="B68" s="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1"/>
      <c r="AI68" s="1"/>
      <c r="AJ68" s="1"/>
      <c r="AK68" s="1"/>
      <c r="AL68" s="1"/>
    </row>
    <row r="69" spans="1:38" ht="34.5" customHeight="1" x14ac:dyDescent="0.25">
      <c r="A69" s="1"/>
      <c r="B69" s="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1"/>
      <c r="AI69" s="1"/>
      <c r="AJ69" s="1"/>
      <c r="AK69" s="1"/>
      <c r="AL69" s="1"/>
    </row>
    <row r="70" spans="1:38" ht="34.5" customHeight="1" x14ac:dyDescent="0.25">
      <c r="A70" s="1"/>
      <c r="B70" s="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1"/>
      <c r="AI70" s="1"/>
      <c r="AJ70" s="1"/>
      <c r="AK70" s="1"/>
      <c r="AL70" s="1"/>
    </row>
    <row r="71" spans="1:38" ht="34.5" customHeight="1" x14ac:dyDescent="0.25">
      <c r="A71" s="1"/>
      <c r="B71" s="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1"/>
      <c r="AI71" s="1"/>
      <c r="AJ71" s="1"/>
      <c r="AK71" s="1"/>
      <c r="AL71" s="1"/>
    </row>
    <row r="72" spans="1:38" ht="34.5" customHeight="1" x14ac:dyDescent="0.25">
      <c r="A72" s="1"/>
      <c r="B72" s="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1"/>
      <c r="AI72" s="1"/>
      <c r="AJ72" s="1"/>
      <c r="AK72" s="1"/>
      <c r="AL72" s="1"/>
    </row>
    <row r="73" spans="1:38" ht="34.5" customHeight="1" x14ac:dyDescent="0.25">
      <c r="A73" s="1"/>
      <c r="B73" s="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1"/>
      <c r="AI73" s="1"/>
      <c r="AJ73" s="1"/>
      <c r="AK73" s="1"/>
      <c r="AL73" s="1"/>
    </row>
    <row r="74" spans="1:38" ht="34.5" customHeight="1" x14ac:dyDescent="0.25">
      <c r="A74" s="1"/>
      <c r="B74" s="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1"/>
      <c r="AI74" s="1"/>
      <c r="AJ74" s="1"/>
      <c r="AK74" s="1"/>
      <c r="AL74" s="1"/>
    </row>
    <row r="75" spans="1:38" ht="34.5" customHeight="1" x14ac:dyDescent="0.25">
      <c r="A75" s="1"/>
      <c r="B75" s="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1"/>
      <c r="AI75" s="1"/>
      <c r="AJ75" s="1"/>
      <c r="AK75" s="1"/>
      <c r="AL75" s="1"/>
    </row>
    <row r="76" spans="1:38" ht="34.5" customHeight="1" x14ac:dyDescent="0.25">
      <c r="A76" s="1"/>
      <c r="B76" s="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1"/>
      <c r="AI76" s="1"/>
      <c r="AJ76" s="1"/>
      <c r="AK76" s="1"/>
      <c r="AL76" s="1"/>
    </row>
    <row r="77" spans="1:38" ht="34.5" customHeight="1" x14ac:dyDescent="0.25">
      <c r="A77" s="1"/>
      <c r="B77" s="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1"/>
      <c r="AI77" s="1"/>
      <c r="AJ77" s="1"/>
      <c r="AK77" s="1"/>
      <c r="AL77" s="1"/>
    </row>
    <row r="78" spans="1:38" ht="34.5" customHeight="1" x14ac:dyDescent="0.25">
      <c r="A78" s="1"/>
      <c r="B78" s="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1"/>
      <c r="AI78" s="1"/>
      <c r="AJ78" s="1"/>
      <c r="AK78" s="1"/>
      <c r="AL78" s="1"/>
    </row>
    <row r="79" spans="1:38" ht="34.5" customHeight="1" x14ac:dyDescent="0.25">
      <c r="A79" s="1"/>
      <c r="B79" s="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1"/>
      <c r="AI79" s="1"/>
      <c r="AJ79" s="1"/>
      <c r="AK79" s="1"/>
      <c r="AL79" s="1"/>
    </row>
    <row r="80" spans="1:38" ht="34.5" customHeight="1" x14ac:dyDescent="0.25">
      <c r="A80" s="1"/>
      <c r="B80" s="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1"/>
      <c r="AI80" s="1"/>
      <c r="AJ80" s="1"/>
      <c r="AK80" s="1"/>
      <c r="AL80" s="1"/>
    </row>
    <row r="81" spans="1:38" ht="34.5" customHeight="1" x14ac:dyDescent="0.25">
      <c r="A81" s="1"/>
      <c r="B81" s="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1"/>
      <c r="AI81" s="1"/>
      <c r="AJ81" s="1"/>
      <c r="AK81" s="1"/>
      <c r="AL81" s="1"/>
    </row>
    <row r="82" spans="1:38" ht="34.5" customHeight="1" x14ac:dyDescent="0.25">
      <c r="A82" s="1"/>
      <c r="B82" s="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1"/>
      <c r="AI82" s="1"/>
      <c r="AJ82" s="1"/>
      <c r="AK82" s="1"/>
      <c r="AL82" s="1"/>
    </row>
    <row r="83" spans="1:38" ht="34.5" customHeight="1" x14ac:dyDescent="0.25">
      <c r="A83" s="1"/>
      <c r="B83" s="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1"/>
      <c r="AI83" s="1"/>
      <c r="AJ83" s="1"/>
      <c r="AK83" s="1"/>
      <c r="AL83" s="1"/>
    </row>
    <row r="84" spans="1:38" ht="34.5" customHeight="1" x14ac:dyDescent="0.25">
      <c r="A84" s="1"/>
      <c r="B84" s="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1"/>
      <c r="AI84" s="1"/>
      <c r="AJ84" s="1"/>
      <c r="AK84" s="1"/>
      <c r="AL84" s="1"/>
    </row>
    <row r="85" spans="1:38" ht="34.5" customHeight="1" x14ac:dyDescent="0.25">
      <c r="A85" s="1"/>
      <c r="B85" s="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1"/>
      <c r="AI85" s="1"/>
      <c r="AJ85" s="1"/>
      <c r="AK85" s="1"/>
      <c r="AL85" s="1"/>
    </row>
    <row r="86" spans="1:38" ht="34.5" customHeight="1" x14ac:dyDescent="0.25">
      <c r="A86" s="1"/>
      <c r="B86" s="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1"/>
      <c r="AI86" s="1"/>
      <c r="AJ86" s="1"/>
      <c r="AK86" s="1"/>
      <c r="AL86" s="1"/>
    </row>
    <row r="87" spans="1:38" ht="34.5" customHeight="1" x14ac:dyDescent="0.25">
      <c r="A87" s="1"/>
      <c r="B87" s="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1"/>
      <c r="AI87" s="1"/>
      <c r="AJ87" s="1"/>
      <c r="AK87" s="1"/>
      <c r="AL87" s="1"/>
    </row>
    <row r="88" spans="1:38" ht="34.5" customHeight="1" x14ac:dyDescent="0.25">
      <c r="A88" s="1"/>
      <c r="B88" s="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1"/>
      <c r="AI88" s="1"/>
      <c r="AJ88" s="1"/>
      <c r="AK88" s="1"/>
      <c r="AL88" s="1"/>
    </row>
    <row r="89" spans="1:38" ht="34.5" customHeight="1" x14ac:dyDescent="0.25">
      <c r="A89" s="1"/>
      <c r="B89" s="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1"/>
      <c r="AI89" s="1"/>
      <c r="AJ89" s="1"/>
      <c r="AK89" s="1"/>
      <c r="AL89" s="1"/>
    </row>
    <row r="90" spans="1:38" ht="34.5" customHeight="1" x14ac:dyDescent="0.25">
      <c r="A90" s="1"/>
      <c r="B90" s="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1"/>
      <c r="AI90" s="1"/>
      <c r="AJ90" s="1"/>
      <c r="AK90" s="1"/>
      <c r="AL90" s="1"/>
    </row>
    <row r="91" spans="1:38" ht="34.5" customHeight="1" x14ac:dyDescent="0.25">
      <c r="A91" s="1"/>
      <c r="B91" s="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1"/>
      <c r="AI91" s="1"/>
      <c r="AJ91" s="1"/>
      <c r="AK91" s="1"/>
      <c r="AL91" s="1"/>
    </row>
    <row r="92" spans="1:38" ht="34.5" customHeight="1" x14ac:dyDescent="0.25">
      <c r="A92" s="1"/>
      <c r="B92" s="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1"/>
      <c r="AI92" s="1"/>
      <c r="AJ92" s="1"/>
      <c r="AK92" s="1"/>
      <c r="AL92" s="1"/>
    </row>
    <row r="93" spans="1:38" ht="34.5" customHeight="1" x14ac:dyDescent="0.25">
      <c r="A93" s="1"/>
      <c r="B93" s="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1"/>
      <c r="AI93" s="1"/>
      <c r="AJ93" s="1"/>
      <c r="AK93" s="1"/>
      <c r="AL93" s="1"/>
    </row>
    <row r="94" spans="1:38" ht="34.5" customHeight="1" x14ac:dyDescent="0.25">
      <c r="A94" s="1"/>
      <c r="B94" s="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1"/>
      <c r="AI94" s="1"/>
      <c r="AJ94" s="1"/>
      <c r="AK94" s="1"/>
      <c r="AL94" s="1"/>
    </row>
    <row r="95" spans="1:38" ht="34.5" customHeight="1" x14ac:dyDescent="0.25">
      <c r="A95" s="1"/>
      <c r="B95" s="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1"/>
      <c r="AI95" s="1"/>
      <c r="AJ95" s="1"/>
      <c r="AK95" s="1"/>
      <c r="AL95" s="1"/>
    </row>
    <row r="96" spans="1:38" ht="34.5" customHeight="1" x14ac:dyDescent="0.25">
      <c r="A96" s="1"/>
      <c r="B96" s="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1"/>
      <c r="AI96" s="1"/>
      <c r="AJ96" s="1"/>
      <c r="AK96" s="1"/>
      <c r="AL96" s="1"/>
    </row>
    <row r="97" spans="1:38" ht="34.5" customHeight="1" x14ac:dyDescent="0.25">
      <c r="A97" s="1"/>
      <c r="B97" s="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1"/>
      <c r="AI97" s="1"/>
      <c r="AJ97" s="1"/>
      <c r="AK97" s="1"/>
      <c r="AL97" s="1"/>
    </row>
    <row r="98" spans="1:38" ht="34.5" customHeight="1" x14ac:dyDescent="0.25">
      <c r="A98" s="1"/>
      <c r="B98" s="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1"/>
      <c r="AI98" s="1"/>
      <c r="AJ98" s="1"/>
      <c r="AK98" s="1"/>
      <c r="AL98" s="1"/>
    </row>
    <row r="99" spans="1:38" ht="34.5" customHeight="1" x14ac:dyDescent="0.25">
      <c r="A99" s="1"/>
      <c r="B99" s="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1"/>
      <c r="AI99" s="1"/>
      <c r="AJ99" s="1"/>
      <c r="AK99" s="1"/>
      <c r="AL99" s="1"/>
    </row>
    <row r="100" spans="1:38" ht="34.5" customHeight="1" x14ac:dyDescent="0.25">
      <c r="A100" s="1"/>
      <c r="B100" s="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1"/>
      <c r="AI100" s="1"/>
      <c r="AJ100" s="1"/>
      <c r="AK100" s="1"/>
      <c r="AL100" s="1"/>
    </row>
    <row r="101" spans="1:38" ht="34.5" customHeight="1" x14ac:dyDescent="0.25">
      <c r="A101" s="1"/>
      <c r="B101" s="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1"/>
      <c r="AI101" s="1"/>
      <c r="AJ101" s="1"/>
      <c r="AK101" s="1"/>
      <c r="AL101" s="1"/>
    </row>
    <row r="102" spans="1:38" ht="34.5" customHeight="1" x14ac:dyDescent="0.25">
      <c r="A102" s="1"/>
      <c r="B102" s="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1"/>
      <c r="AI102" s="1"/>
      <c r="AJ102" s="1"/>
      <c r="AK102" s="1"/>
      <c r="AL102" s="1"/>
    </row>
    <row r="103" spans="1:38" ht="34.5" customHeight="1" x14ac:dyDescent="0.25">
      <c r="A103" s="1"/>
      <c r="B103" s="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1"/>
      <c r="AI103" s="1"/>
      <c r="AJ103" s="1"/>
      <c r="AK103" s="1"/>
      <c r="AL103" s="1"/>
    </row>
    <row r="104" spans="1:38" ht="34.5" customHeight="1" x14ac:dyDescent="0.25">
      <c r="A104" s="1"/>
      <c r="B104" s="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1"/>
      <c r="AI104" s="1"/>
      <c r="AJ104" s="1"/>
      <c r="AK104" s="1"/>
      <c r="AL104" s="1"/>
    </row>
    <row r="105" spans="1:38" ht="34.5" customHeight="1" x14ac:dyDescent="0.25">
      <c r="A105" s="1"/>
      <c r="B105" s="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1"/>
      <c r="AI105" s="1"/>
      <c r="AJ105" s="1"/>
      <c r="AK105" s="1"/>
      <c r="AL105" s="1"/>
    </row>
    <row r="106" spans="1:38" ht="34.5" customHeight="1" x14ac:dyDescent="0.25">
      <c r="A106" s="1"/>
      <c r="B106" s="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1"/>
      <c r="AI106" s="1"/>
      <c r="AJ106" s="1"/>
      <c r="AK106" s="1"/>
      <c r="AL106" s="1"/>
    </row>
    <row r="107" spans="1:38" ht="34.5" customHeight="1" x14ac:dyDescent="0.25">
      <c r="A107" s="1"/>
      <c r="B107" s="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1"/>
      <c r="AI107" s="1"/>
      <c r="AJ107" s="1"/>
      <c r="AK107" s="1"/>
      <c r="AL107" s="1"/>
    </row>
    <row r="108" spans="1:38" ht="34.5" customHeight="1" x14ac:dyDescent="0.25">
      <c r="A108" s="1"/>
      <c r="B108" s="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1"/>
      <c r="AI108" s="1"/>
      <c r="AJ108" s="1"/>
      <c r="AK108" s="1"/>
      <c r="AL108" s="1"/>
    </row>
    <row r="109" spans="1:38" ht="34.5" customHeight="1" x14ac:dyDescent="0.25">
      <c r="A109" s="1"/>
      <c r="B109" s="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1"/>
      <c r="AI109" s="1"/>
      <c r="AJ109" s="1"/>
      <c r="AK109" s="1"/>
      <c r="AL109" s="1"/>
    </row>
    <row r="110" spans="1:38" ht="34.5" customHeight="1" x14ac:dyDescent="0.25">
      <c r="A110" s="1"/>
      <c r="B110" s="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1"/>
      <c r="AI110" s="1"/>
      <c r="AJ110" s="1"/>
      <c r="AK110" s="1"/>
      <c r="AL110" s="1"/>
    </row>
    <row r="111" spans="1:38" ht="34.5" customHeight="1" x14ac:dyDescent="0.25">
      <c r="A111" s="1"/>
      <c r="B111" s="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1"/>
      <c r="AI111" s="1"/>
      <c r="AJ111" s="1"/>
      <c r="AK111" s="1"/>
      <c r="AL111" s="1"/>
    </row>
    <row r="112" spans="1:38" ht="34.5" customHeight="1" x14ac:dyDescent="0.25">
      <c r="A112" s="1"/>
      <c r="B112" s="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1"/>
      <c r="AI112" s="1"/>
      <c r="AJ112" s="1"/>
      <c r="AK112" s="1"/>
      <c r="AL112" s="1"/>
    </row>
    <row r="113" spans="1:38" ht="34.5" customHeight="1" x14ac:dyDescent="0.25">
      <c r="A113" s="1"/>
      <c r="B113" s="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1"/>
      <c r="AI113" s="1"/>
      <c r="AJ113" s="1"/>
      <c r="AK113" s="1"/>
      <c r="AL113" s="1"/>
    </row>
    <row r="114" spans="1:38" ht="34.5" customHeight="1" x14ac:dyDescent="0.25">
      <c r="A114" s="1"/>
      <c r="B114" s="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1"/>
      <c r="AI114" s="1"/>
      <c r="AJ114" s="1"/>
      <c r="AK114" s="1"/>
      <c r="AL114" s="1"/>
    </row>
    <row r="115" spans="1:38" ht="34.5" customHeight="1" x14ac:dyDescent="0.25">
      <c r="A115" s="1"/>
      <c r="B115" s="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1"/>
      <c r="AI115" s="1"/>
      <c r="AJ115" s="1"/>
      <c r="AK115" s="1"/>
      <c r="AL115" s="1"/>
    </row>
    <row r="116" spans="1:38" ht="34.5" customHeight="1" x14ac:dyDescent="0.25">
      <c r="A116" s="1"/>
      <c r="B116" s="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1"/>
      <c r="AI116" s="1"/>
      <c r="AJ116" s="1"/>
      <c r="AK116" s="1"/>
      <c r="AL116" s="1"/>
    </row>
    <row r="117" spans="1:38" ht="34.5" customHeight="1" x14ac:dyDescent="0.25">
      <c r="A117" s="1"/>
      <c r="B117" s="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1"/>
      <c r="AI117" s="1"/>
      <c r="AJ117" s="1"/>
      <c r="AK117" s="1"/>
      <c r="AL117" s="1"/>
    </row>
    <row r="118" spans="1:38" ht="34.5" customHeight="1" x14ac:dyDescent="0.25">
      <c r="A118" s="1"/>
      <c r="B118" s="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1"/>
      <c r="AI118" s="1"/>
      <c r="AJ118" s="1"/>
      <c r="AK118" s="1"/>
      <c r="AL118" s="1"/>
    </row>
    <row r="119" spans="1:38" ht="34.5" customHeight="1" x14ac:dyDescent="0.25">
      <c r="A119" s="1"/>
      <c r="B119" s="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1"/>
      <c r="AI119" s="1"/>
      <c r="AJ119" s="1"/>
      <c r="AK119" s="1"/>
      <c r="AL119" s="1"/>
    </row>
    <row r="120" spans="1:38" ht="34.5" customHeight="1" x14ac:dyDescent="0.25">
      <c r="A120" s="1"/>
      <c r="B120" s="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1"/>
      <c r="AI120" s="1"/>
      <c r="AJ120" s="1"/>
      <c r="AK120" s="1"/>
      <c r="AL120" s="1"/>
    </row>
    <row r="121" spans="1:38" ht="34.5" customHeight="1" x14ac:dyDescent="0.25">
      <c r="A121" s="1"/>
      <c r="B121" s="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1"/>
      <c r="AI121" s="1"/>
      <c r="AJ121" s="1"/>
      <c r="AK121" s="1"/>
      <c r="AL121" s="1"/>
    </row>
    <row r="122" spans="1:38" ht="34.5" customHeight="1" x14ac:dyDescent="0.25">
      <c r="A122" s="1"/>
      <c r="B122" s="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1"/>
      <c r="AI122" s="1"/>
      <c r="AJ122" s="1"/>
      <c r="AK122" s="1"/>
      <c r="AL122" s="1"/>
    </row>
    <row r="123" spans="1:38" ht="34.5" customHeight="1" x14ac:dyDescent="0.25">
      <c r="A123" s="1"/>
      <c r="B123" s="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1"/>
      <c r="AI123" s="1"/>
      <c r="AJ123" s="1"/>
      <c r="AK123" s="1"/>
      <c r="AL123" s="1"/>
    </row>
    <row r="124" spans="1:38" ht="34.5" customHeight="1" x14ac:dyDescent="0.25">
      <c r="A124" s="1"/>
      <c r="B124" s="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1"/>
      <c r="AI124" s="1"/>
      <c r="AJ124" s="1"/>
      <c r="AK124" s="1"/>
      <c r="AL124" s="1"/>
    </row>
    <row r="125" spans="1:38" ht="34.5" customHeight="1" x14ac:dyDescent="0.25">
      <c r="A125" s="1"/>
      <c r="B125" s="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1"/>
      <c r="AI125" s="1"/>
      <c r="AJ125" s="1"/>
      <c r="AK125" s="1"/>
      <c r="AL125" s="1"/>
    </row>
    <row r="126" spans="1:38" ht="34.5" customHeight="1" x14ac:dyDescent="0.25">
      <c r="A126" s="1"/>
      <c r="B126" s="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1"/>
      <c r="AI126" s="1"/>
      <c r="AJ126" s="1"/>
      <c r="AK126" s="1"/>
      <c r="AL126" s="1"/>
    </row>
    <row r="127" spans="1:38" ht="34.5" customHeight="1" x14ac:dyDescent="0.25">
      <c r="A127" s="1"/>
      <c r="B127" s="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1"/>
      <c r="AI127" s="1"/>
      <c r="AJ127" s="1"/>
      <c r="AK127" s="1"/>
      <c r="AL127" s="1"/>
    </row>
    <row r="128" spans="1:38" ht="34.5" customHeight="1" x14ac:dyDescent="0.25">
      <c r="A128" s="1"/>
      <c r="B128" s="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1"/>
      <c r="AI128" s="1"/>
      <c r="AJ128" s="1"/>
      <c r="AK128" s="1"/>
      <c r="AL128" s="1"/>
    </row>
    <row r="129" spans="1:38" ht="34.5" customHeight="1" x14ac:dyDescent="0.25">
      <c r="A129" s="1"/>
      <c r="B129" s="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1"/>
      <c r="AI129" s="1"/>
      <c r="AJ129" s="1"/>
      <c r="AK129" s="1"/>
      <c r="AL129" s="1"/>
    </row>
    <row r="130" spans="1:38" ht="34.5" customHeight="1" x14ac:dyDescent="0.25">
      <c r="A130" s="1"/>
      <c r="B130" s="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1"/>
      <c r="AI130" s="1"/>
      <c r="AJ130" s="1"/>
      <c r="AK130" s="1"/>
      <c r="AL130" s="1"/>
    </row>
    <row r="131" spans="1:38" ht="34.5" customHeight="1" x14ac:dyDescent="0.25">
      <c r="A131" s="1"/>
      <c r="B131" s="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1"/>
      <c r="AI131" s="1"/>
      <c r="AJ131" s="1"/>
      <c r="AK131" s="1"/>
      <c r="AL131" s="1"/>
    </row>
    <row r="132" spans="1:38" ht="34.5" customHeight="1" x14ac:dyDescent="0.25">
      <c r="A132" s="1"/>
      <c r="B132" s="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1"/>
      <c r="AI132" s="1"/>
      <c r="AJ132" s="1"/>
      <c r="AK132" s="1"/>
      <c r="AL132" s="1"/>
    </row>
    <row r="133" spans="1:38" ht="34.5" customHeight="1" x14ac:dyDescent="0.25">
      <c r="A133" s="1"/>
      <c r="B133" s="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1"/>
      <c r="AI133" s="1"/>
      <c r="AJ133" s="1"/>
      <c r="AK133" s="1"/>
      <c r="AL133" s="1"/>
    </row>
    <row r="134" spans="1:38" ht="34.5" customHeight="1" x14ac:dyDescent="0.25">
      <c r="A134" s="1"/>
      <c r="B134" s="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1"/>
      <c r="AI134" s="1"/>
      <c r="AJ134" s="1"/>
      <c r="AK134" s="1"/>
      <c r="AL134" s="1"/>
    </row>
    <row r="135" spans="1:38" ht="34.5" customHeight="1" x14ac:dyDescent="0.25">
      <c r="A135" s="1"/>
      <c r="B135" s="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1"/>
      <c r="AI135" s="1"/>
      <c r="AJ135" s="1"/>
      <c r="AK135" s="1"/>
      <c r="AL135" s="1"/>
    </row>
    <row r="136" spans="1:38" ht="34.5" customHeight="1" x14ac:dyDescent="0.25">
      <c r="A136" s="1"/>
      <c r="B136" s="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1"/>
      <c r="AI136" s="1"/>
      <c r="AJ136" s="1"/>
      <c r="AK136" s="1"/>
      <c r="AL136" s="1"/>
    </row>
    <row r="137" spans="1:38" ht="34.5" customHeight="1" x14ac:dyDescent="0.25">
      <c r="A137" s="1"/>
      <c r="B137" s="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1"/>
      <c r="AI137" s="1"/>
      <c r="AJ137" s="1"/>
      <c r="AK137" s="1"/>
      <c r="AL137" s="1"/>
    </row>
    <row r="138" spans="1:38" ht="34.5" customHeight="1" x14ac:dyDescent="0.25">
      <c r="A138" s="1"/>
      <c r="B138" s="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1"/>
      <c r="AI138" s="1"/>
      <c r="AJ138" s="1"/>
      <c r="AK138" s="1"/>
      <c r="AL138" s="1"/>
    </row>
    <row r="139" spans="1:38" ht="34.5" customHeight="1" x14ac:dyDescent="0.25">
      <c r="A139" s="1"/>
      <c r="B139" s="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1"/>
      <c r="AI139" s="1"/>
      <c r="AJ139" s="1"/>
      <c r="AK139" s="1"/>
      <c r="AL139" s="1"/>
    </row>
    <row r="140" spans="1:38" ht="34.5" customHeight="1" x14ac:dyDescent="0.25">
      <c r="A140" s="1"/>
      <c r="B140" s="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1"/>
      <c r="AI140" s="1"/>
      <c r="AJ140" s="1"/>
      <c r="AK140" s="1"/>
      <c r="AL140" s="1"/>
    </row>
    <row r="141" spans="1:38" ht="34.5" customHeight="1" x14ac:dyDescent="0.25">
      <c r="A141" s="1"/>
      <c r="B141" s="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1"/>
      <c r="AI141" s="1"/>
      <c r="AJ141" s="1"/>
      <c r="AK141" s="1"/>
      <c r="AL141" s="1"/>
    </row>
    <row r="142" spans="1:38" ht="34.5" customHeight="1" x14ac:dyDescent="0.25">
      <c r="A142" s="1"/>
      <c r="B142" s="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1"/>
      <c r="AI142" s="1"/>
      <c r="AJ142" s="1"/>
      <c r="AK142" s="1"/>
      <c r="AL142" s="1"/>
    </row>
    <row r="143" spans="1:38" ht="34.5" customHeight="1" x14ac:dyDescent="0.25">
      <c r="A143" s="1"/>
      <c r="B143" s="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1"/>
      <c r="AI143" s="1"/>
      <c r="AJ143" s="1"/>
      <c r="AK143" s="1"/>
      <c r="AL143" s="1"/>
    </row>
    <row r="144" spans="1:38" ht="34.5" customHeight="1" x14ac:dyDescent="0.25">
      <c r="A144" s="1"/>
      <c r="B144" s="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1"/>
      <c r="AI144" s="1"/>
      <c r="AJ144" s="1"/>
      <c r="AK144" s="1"/>
      <c r="AL144" s="1"/>
    </row>
    <row r="145" spans="1:38" ht="34.5" customHeight="1" x14ac:dyDescent="0.25">
      <c r="A145" s="1"/>
      <c r="B145" s="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1"/>
      <c r="AI145" s="1"/>
      <c r="AJ145" s="1"/>
      <c r="AK145" s="1"/>
      <c r="AL145" s="1"/>
    </row>
    <row r="146" spans="1:38" ht="34.5" customHeight="1" x14ac:dyDescent="0.25">
      <c r="A146" s="1"/>
      <c r="B146" s="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1"/>
      <c r="AI146" s="1"/>
      <c r="AJ146" s="1"/>
      <c r="AK146" s="1"/>
      <c r="AL146" s="1"/>
    </row>
    <row r="147" spans="1:38" ht="34.5" customHeight="1" x14ac:dyDescent="0.25">
      <c r="A147" s="1"/>
      <c r="B147" s="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1"/>
      <c r="AI147" s="1"/>
      <c r="AJ147" s="1"/>
      <c r="AK147" s="1"/>
      <c r="AL147" s="1"/>
    </row>
    <row r="148" spans="1:38" ht="34.5" customHeight="1" x14ac:dyDescent="0.25">
      <c r="A148" s="1"/>
      <c r="B148" s="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1"/>
      <c r="AI148" s="1"/>
      <c r="AJ148" s="1"/>
      <c r="AK148" s="1"/>
      <c r="AL148" s="1"/>
    </row>
    <row r="149" spans="1:38" ht="34.5" customHeight="1" x14ac:dyDescent="0.25">
      <c r="A149" s="1"/>
      <c r="B149" s="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1"/>
      <c r="AI149" s="1"/>
      <c r="AJ149" s="1"/>
      <c r="AK149" s="1"/>
      <c r="AL149" s="1"/>
    </row>
    <row r="150" spans="1:38" ht="34.5" customHeight="1" x14ac:dyDescent="0.25">
      <c r="A150" s="1"/>
      <c r="B150" s="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1"/>
      <c r="AI150" s="1"/>
      <c r="AJ150" s="1"/>
      <c r="AK150" s="1"/>
      <c r="AL150" s="1"/>
    </row>
    <row r="151" spans="1:38" ht="34.5" customHeight="1" x14ac:dyDescent="0.25">
      <c r="A151" s="1"/>
      <c r="B151" s="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1"/>
      <c r="AI151" s="1"/>
      <c r="AJ151" s="1"/>
      <c r="AK151" s="1"/>
      <c r="AL151" s="1"/>
    </row>
    <row r="152" spans="1:38" ht="34.5" customHeight="1" x14ac:dyDescent="0.25">
      <c r="A152" s="1"/>
      <c r="B152" s="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1"/>
      <c r="AI152" s="1"/>
      <c r="AJ152" s="1"/>
      <c r="AK152" s="1"/>
      <c r="AL152" s="1"/>
    </row>
    <row r="153" spans="1:38" ht="34.5" customHeight="1" x14ac:dyDescent="0.25">
      <c r="A153" s="1"/>
      <c r="B153" s="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1"/>
      <c r="AI153" s="1"/>
      <c r="AJ153" s="1"/>
      <c r="AK153" s="1"/>
      <c r="AL153" s="1"/>
    </row>
    <row r="154" spans="1:38" ht="34.5" customHeight="1" x14ac:dyDescent="0.25">
      <c r="A154" s="1"/>
      <c r="B154" s="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1"/>
      <c r="AI154" s="1"/>
      <c r="AJ154" s="1"/>
      <c r="AK154" s="1"/>
      <c r="AL154" s="1"/>
    </row>
    <row r="155" spans="1:38" ht="34.5" customHeight="1" x14ac:dyDescent="0.25">
      <c r="A155" s="1"/>
      <c r="B155" s="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1"/>
      <c r="AI155" s="1"/>
      <c r="AJ155" s="1"/>
      <c r="AK155" s="1"/>
      <c r="AL155" s="1"/>
    </row>
    <row r="156" spans="1:38" ht="34.5" customHeight="1" x14ac:dyDescent="0.25">
      <c r="A156" s="1"/>
      <c r="B156" s="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1"/>
      <c r="AI156" s="1"/>
      <c r="AJ156" s="1"/>
      <c r="AK156" s="1"/>
      <c r="AL156" s="1"/>
    </row>
    <row r="157" spans="1:38" ht="34.5" customHeight="1" x14ac:dyDescent="0.25">
      <c r="A157" s="1"/>
      <c r="B157" s="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1"/>
      <c r="AI157" s="1"/>
      <c r="AJ157" s="1"/>
      <c r="AK157" s="1"/>
      <c r="AL157" s="1"/>
    </row>
    <row r="158" spans="1:38" ht="34.5" customHeight="1" x14ac:dyDescent="0.25">
      <c r="A158" s="1"/>
      <c r="B158" s="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1"/>
      <c r="AI158" s="1"/>
      <c r="AJ158" s="1"/>
      <c r="AK158" s="1"/>
      <c r="AL158" s="1"/>
    </row>
    <row r="159" spans="1:38" ht="34.5" customHeight="1" x14ac:dyDescent="0.25">
      <c r="A159" s="1"/>
      <c r="B159" s="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1"/>
      <c r="AI159" s="1"/>
      <c r="AJ159" s="1"/>
      <c r="AK159" s="1"/>
      <c r="AL159" s="1"/>
    </row>
    <row r="160" spans="1:38" ht="34.5" customHeight="1" x14ac:dyDescent="0.25">
      <c r="A160" s="1"/>
      <c r="B160" s="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1"/>
      <c r="AI160" s="1"/>
      <c r="AJ160" s="1"/>
      <c r="AK160" s="1"/>
      <c r="AL160" s="1"/>
    </row>
    <row r="161" spans="1:38" ht="34.5" customHeight="1" x14ac:dyDescent="0.25">
      <c r="A161" s="1"/>
      <c r="B161" s="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1"/>
      <c r="AI161" s="1"/>
      <c r="AJ161" s="1"/>
      <c r="AK161" s="1"/>
      <c r="AL161" s="1"/>
    </row>
    <row r="162" spans="1:38" ht="34.5" customHeight="1" x14ac:dyDescent="0.25">
      <c r="A162" s="1"/>
      <c r="B162" s="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1"/>
      <c r="AI162" s="1"/>
      <c r="AJ162" s="1"/>
      <c r="AK162" s="1"/>
      <c r="AL162" s="1"/>
    </row>
    <row r="163" spans="1:38" ht="34.5" customHeight="1" x14ac:dyDescent="0.25">
      <c r="A163" s="1"/>
      <c r="B163" s="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1"/>
      <c r="AI163" s="1"/>
      <c r="AJ163" s="1"/>
      <c r="AK163" s="1"/>
      <c r="AL163" s="1"/>
    </row>
    <row r="164" spans="1:38" ht="34.5" customHeight="1" x14ac:dyDescent="0.25">
      <c r="A164" s="1"/>
      <c r="B164" s="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1"/>
      <c r="AI164" s="1"/>
      <c r="AJ164" s="1"/>
      <c r="AK164" s="1"/>
      <c r="AL164" s="1"/>
    </row>
    <row r="165" spans="1:38" ht="34.5" customHeight="1" x14ac:dyDescent="0.25">
      <c r="A165" s="1"/>
      <c r="B165" s="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1"/>
      <c r="AI165" s="1"/>
      <c r="AJ165" s="1"/>
      <c r="AK165" s="1"/>
      <c r="AL165" s="1"/>
    </row>
    <row r="166" spans="1:38" ht="34.5" customHeight="1" x14ac:dyDescent="0.25">
      <c r="A166" s="1"/>
      <c r="B166" s="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1"/>
      <c r="AI166" s="1"/>
      <c r="AJ166" s="1"/>
      <c r="AK166" s="1"/>
      <c r="AL166" s="1"/>
    </row>
    <row r="167" spans="1:38" ht="34.5" customHeight="1" x14ac:dyDescent="0.25">
      <c r="A167" s="1"/>
      <c r="B167" s="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1"/>
      <c r="AI167" s="1"/>
      <c r="AJ167" s="1"/>
      <c r="AK167" s="1"/>
      <c r="AL167" s="1"/>
    </row>
    <row r="168" spans="1:38" ht="34.5" customHeight="1" x14ac:dyDescent="0.25">
      <c r="A168" s="1"/>
      <c r="B168" s="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1"/>
      <c r="AI168" s="1"/>
      <c r="AJ168" s="1"/>
      <c r="AK168" s="1"/>
      <c r="AL168" s="1"/>
    </row>
    <row r="169" spans="1:38" ht="34.5" customHeight="1" x14ac:dyDescent="0.25">
      <c r="A169" s="1"/>
      <c r="B169" s="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1"/>
      <c r="AI169" s="1"/>
      <c r="AJ169" s="1"/>
      <c r="AK169" s="1"/>
      <c r="AL169" s="1"/>
    </row>
    <row r="170" spans="1:38" ht="34.5" customHeight="1" x14ac:dyDescent="0.25">
      <c r="A170" s="1"/>
      <c r="B170" s="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1"/>
      <c r="AI170" s="1"/>
      <c r="AJ170" s="1"/>
      <c r="AK170" s="1"/>
      <c r="AL170" s="1"/>
    </row>
    <row r="171" spans="1:38" ht="34.5" customHeight="1" x14ac:dyDescent="0.25">
      <c r="A171" s="1"/>
      <c r="B171" s="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1"/>
      <c r="AI171" s="1"/>
      <c r="AJ171" s="1"/>
      <c r="AK171" s="1"/>
      <c r="AL171" s="1"/>
    </row>
    <row r="172" spans="1:38" ht="34.5" customHeight="1" x14ac:dyDescent="0.25">
      <c r="A172" s="1"/>
      <c r="B172" s="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1"/>
      <c r="AI172" s="1"/>
      <c r="AJ172" s="1"/>
      <c r="AK172" s="1"/>
      <c r="AL172" s="1"/>
    </row>
    <row r="173" spans="1:38" ht="34.5" customHeight="1" x14ac:dyDescent="0.25">
      <c r="A173" s="1"/>
      <c r="B173" s="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1"/>
      <c r="AI173" s="1"/>
      <c r="AJ173" s="1"/>
      <c r="AK173" s="1"/>
      <c r="AL173" s="1"/>
    </row>
    <row r="174" spans="1:38" ht="34.5" customHeight="1" x14ac:dyDescent="0.25">
      <c r="A174" s="1"/>
      <c r="B174" s="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1"/>
      <c r="AI174" s="1"/>
      <c r="AJ174" s="1"/>
      <c r="AK174" s="1"/>
      <c r="AL174" s="1"/>
    </row>
    <row r="175" spans="1:38" ht="34.5" customHeight="1" x14ac:dyDescent="0.25">
      <c r="A175" s="1"/>
      <c r="B175" s="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1"/>
      <c r="AI175" s="1"/>
      <c r="AJ175" s="1"/>
      <c r="AK175" s="1"/>
      <c r="AL175" s="1"/>
    </row>
    <row r="176" spans="1:38" ht="34.5" customHeight="1" x14ac:dyDescent="0.25">
      <c r="A176" s="1"/>
      <c r="B176" s="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1"/>
      <c r="AI176" s="1"/>
      <c r="AJ176" s="1"/>
      <c r="AK176" s="1"/>
      <c r="AL176" s="1"/>
    </row>
    <row r="177" spans="1:38" ht="34.5" customHeight="1" x14ac:dyDescent="0.25">
      <c r="A177" s="1"/>
      <c r="B177" s="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1"/>
      <c r="AI177" s="1"/>
      <c r="AJ177" s="1"/>
      <c r="AK177" s="1"/>
      <c r="AL177" s="1"/>
    </row>
    <row r="178" spans="1:38" ht="34.5" customHeight="1" x14ac:dyDescent="0.25">
      <c r="A178" s="1"/>
      <c r="B178" s="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1"/>
      <c r="AI178" s="1"/>
      <c r="AJ178" s="1"/>
      <c r="AK178" s="1"/>
      <c r="AL178" s="1"/>
    </row>
    <row r="179" spans="1:38" ht="34.5" customHeight="1" x14ac:dyDescent="0.25">
      <c r="A179" s="1"/>
      <c r="B179" s="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1"/>
      <c r="AI179" s="1"/>
      <c r="AJ179" s="1"/>
      <c r="AK179" s="1"/>
      <c r="AL179" s="1"/>
    </row>
    <row r="180" spans="1:38" ht="34.5" customHeight="1" x14ac:dyDescent="0.25">
      <c r="A180" s="1"/>
      <c r="B180" s="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1"/>
      <c r="AI180" s="1"/>
      <c r="AJ180" s="1"/>
      <c r="AK180" s="1"/>
      <c r="AL180" s="1"/>
    </row>
    <row r="181" spans="1:38" ht="34.5" customHeight="1" x14ac:dyDescent="0.25">
      <c r="A181" s="1"/>
      <c r="B181" s="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1"/>
      <c r="AI181" s="1"/>
      <c r="AJ181" s="1"/>
      <c r="AK181" s="1"/>
      <c r="AL181" s="1"/>
    </row>
    <row r="182" spans="1:38" ht="34.5" customHeight="1" x14ac:dyDescent="0.25">
      <c r="A182" s="1"/>
      <c r="B182" s="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1"/>
      <c r="AI182" s="1"/>
      <c r="AJ182" s="1"/>
      <c r="AK182" s="1"/>
      <c r="AL182" s="1"/>
    </row>
    <row r="183" spans="1:38" ht="34.5" customHeight="1" x14ac:dyDescent="0.25">
      <c r="A183" s="1"/>
      <c r="B183" s="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1"/>
      <c r="AI183" s="1"/>
      <c r="AJ183" s="1"/>
      <c r="AK183" s="1"/>
      <c r="AL183" s="1"/>
    </row>
    <row r="184" spans="1:38" ht="34.5" customHeight="1" x14ac:dyDescent="0.25">
      <c r="A184" s="1"/>
      <c r="B184" s="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1"/>
      <c r="AI184" s="1"/>
      <c r="AJ184" s="1"/>
      <c r="AK184" s="1"/>
      <c r="AL184" s="1"/>
    </row>
    <row r="185" spans="1:38" ht="34.5" customHeight="1" x14ac:dyDescent="0.25">
      <c r="A185" s="1"/>
      <c r="B185" s="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1"/>
      <c r="AI185" s="1"/>
      <c r="AJ185" s="1"/>
      <c r="AK185" s="1"/>
      <c r="AL185" s="1"/>
    </row>
    <row r="186" spans="1:38" ht="34.5" customHeight="1" x14ac:dyDescent="0.25">
      <c r="A186" s="1"/>
      <c r="B186" s="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1"/>
      <c r="AI186" s="1"/>
      <c r="AJ186" s="1"/>
      <c r="AK186" s="1"/>
      <c r="AL186" s="1"/>
    </row>
    <row r="187" spans="1:38" ht="34.5" customHeight="1" x14ac:dyDescent="0.25">
      <c r="A187" s="1"/>
      <c r="B187" s="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1"/>
      <c r="AI187" s="1"/>
      <c r="AJ187" s="1"/>
      <c r="AK187" s="1"/>
      <c r="AL187" s="1"/>
    </row>
    <row r="188" spans="1:38" ht="34.5" customHeight="1" x14ac:dyDescent="0.25">
      <c r="A188" s="1"/>
      <c r="B188" s="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1"/>
      <c r="AI188" s="1"/>
      <c r="AJ188" s="1"/>
      <c r="AK188" s="1"/>
      <c r="AL188" s="1"/>
    </row>
    <row r="189" spans="1:38" ht="34.5" customHeight="1" x14ac:dyDescent="0.25">
      <c r="A189" s="1"/>
      <c r="B189" s="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1"/>
      <c r="AI189" s="1"/>
      <c r="AJ189" s="1"/>
      <c r="AK189" s="1"/>
      <c r="AL189" s="1"/>
    </row>
    <row r="190" spans="1:38" ht="34.5" customHeight="1" x14ac:dyDescent="0.25">
      <c r="A190" s="1"/>
      <c r="B190" s="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1"/>
      <c r="AI190" s="1"/>
      <c r="AJ190" s="1"/>
      <c r="AK190" s="1"/>
      <c r="AL190" s="1"/>
    </row>
    <row r="191" spans="1:38" ht="34.5" customHeight="1" x14ac:dyDescent="0.25">
      <c r="A191" s="1"/>
      <c r="B191" s="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1"/>
      <c r="AI191" s="1"/>
      <c r="AJ191" s="1"/>
      <c r="AK191" s="1"/>
      <c r="AL191" s="1"/>
    </row>
    <row r="192" spans="1:38" ht="34.5" customHeight="1" x14ac:dyDescent="0.25">
      <c r="A192" s="1"/>
      <c r="B192" s="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1"/>
      <c r="AI192" s="1"/>
      <c r="AJ192" s="1"/>
      <c r="AK192" s="1"/>
      <c r="AL192" s="1"/>
    </row>
    <row r="193" spans="1:38" ht="34.5" customHeight="1" x14ac:dyDescent="0.25">
      <c r="A193" s="1"/>
      <c r="B193" s="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1"/>
      <c r="AI193" s="1"/>
      <c r="AJ193" s="1"/>
      <c r="AK193" s="1"/>
      <c r="AL193" s="1"/>
    </row>
    <row r="194" spans="1:38" ht="34.5" customHeight="1" x14ac:dyDescent="0.25">
      <c r="A194" s="1"/>
      <c r="B194" s="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1"/>
      <c r="AI194" s="1"/>
      <c r="AJ194" s="1"/>
      <c r="AK194" s="1"/>
      <c r="AL194" s="1"/>
    </row>
    <row r="195" spans="1:38" ht="34.5" customHeight="1" x14ac:dyDescent="0.25">
      <c r="A195" s="1"/>
      <c r="B195" s="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1"/>
      <c r="AI195" s="1"/>
      <c r="AJ195" s="1"/>
      <c r="AK195" s="1"/>
      <c r="AL195" s="1"/>
    </row>
    <row r="196" spans="1:38" ht="34.5" customHeight="1" x14ac:dyDescent="0.25">
      <c r="A196" s="1"/>
      <c r="B196" s="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1"/>
      <c r="AI196" s="1"/>
      <c r="AJ196" s="1"/>
      <c r="AK196" s="1"/>
      <c r="AL196" s="1"/>
    </row>
    <row r="197" spans="1:38" ht="34.5" customHeight="1" x14ac:dyDescent="0.25">
      <c r="A197" s="1"/>
      <c r="B197" s="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1"/>
      <c r="AI197" s="1"/>
      <c r="AJ197" s="1"/>
      <c r="AK197" s="1"/>
      <c r="AL197" s="1"/>
    </row>
    <row r="198" spans="1:38" ht="34.5" customHeight="1" x14ac:dyDescent="0.25">
      <c r="A198" s="1"/>
      <c r="B198" s="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1"/>
      <c r="AI198" s="1"/>
      <c r="AJ198" s="1"/>
      <c r="AK198" s="1"/>
      <c r="AL198" s="1"/>
    </row>
    <row r="199" spans="1:38" ht="34.5" customHeight="1" x14ac:dyDescent="0.25">
      <c r="A199" s="1"/>
      <c r="B199" s="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1"/>
      <c r="AI199" s="1"/>
      <c r="AJ199" s="1"/>
      <c r="AK199" s="1"/>
      <c r="AL199" s="1"/>
    </row>
    <row r="200" spans="1:38" ht="34.5" customHeight="1" x14ac:dyDescent="0.25">
      <c r="A200" s="1"/>
      <c r="B200" s="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1"/>
      <c r="AI200" s="1"/>
      <c r="AJ200" s="1"/>
      <c r="AK200" s="1"/>
      <c r="AL200" s="1"/>
    </row>
    <row r="201" spans="1:38" ht="34.5" customHeight="1" x14ac:dyDescent="0.25">
      <c r="A201" s="1"/>
      <c r="B201" s="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1"/>
      <c r="AI201" s="1"/>
      <c r="AJ201" s="1"/>
      <c r="AK201" s="1"/>
      <c r="AL201" s="1"/>
    </row>
    <row r="202" spans="1:38" ht="34.5" customHeight="1" x14ac:dyDescent="0.25">
      <c r="A202" s="1"/>
      <c r="B202" s="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1"/>
      <c r="AI202" s="1"/>
      <c r="AJ202" s="1"/>
      <c r="AK202" s="1"/>
      <c r="AL202" s="1"/>
    </row>
    <row r="203" spans="1:38" ht="34.5" customHeight="1" x14ac:dyDescent="0.25">
      <c r="A203" s="1"/>
      <c r="B203" s="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1"/>
      <c r="AI203" s="1"/>
      <c r="AJ203" s="1"/>
      <c r="AK203" s="1"/>
      <c r="AL203" s="1"/>
    </row>
    <row r="204" spans="1:38" ht="34.5" customHeight="1" x14ac:dyDescent="0.25">
      <c r="A204" s="1"/>
      <c r="B204" s="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1"/>
      <c r="AI204" s="1"/>
      <c r="AJ204" s="1"/>
      <c r="AK204" s="1"/>
      <c r="AL204" s="1"/>
    </row>
    <row r="205" spans="1:38" ht="34.5" customHeight="1" x14ac:dyDescent="0.25">
      <c r="A205" s="1"/>
      <c r="B205" s="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1"/>
      <c r="AI205" s="1"/>
      <c r="AJ205" s="1"/>
      <c r="AK205" s="1"/>
      <c r="AL205" s="1"/>
    </row>
    <row r="206" spans="1:38" ht="34.5" customHeight="1" x14ac:dyDescent="0.25">
      <c r="A206" s="1"/>
      <c r="B206" s="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1"/>
      <c r="AI206" s="1"/>
      <c r="AJ206" s="1"/>
      <c r="AK206" s="1"/>
      <c r="AL206" s="1"/>
    </row>
    <row r="207" spans="1:38" ht="34.5" customHeight="1" x14ac:dyDescent="0.25">
      <c r="A207" s="1"/>
      <c r="B207" s="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1"/>
      <c r="AI207" s="1"/>
      <c r="AJ207" s="1"/>
      <c r="AK207" s="1"/>
      <c r="AL207" s="1"/>
    </row>
    <row r="208" spans="1:38" ht="34.5" customHeight="1" x14ac:dyDescent="0.25">
      <c r="A208" s="1"/>
      <c r="B208" s="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1"/>
      <c r="AI208" s="1"/>
      <c r="AJ208" s="1"/>
      <c r="AK208" s="1"/>
      <c r="AL208" s="1"/>
    </row>
    <row r="209" spans="1:38" ht="34.5" customHeight="1" x14ac:dyDescent="0.25">
      <c r="A209" s="1"/>
      <c r="B209" s="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1"/>
      <c r="AI209" s="1"/>
      <c r="AJ209" s="1"/>
      <c r="AK209" s="1"/>
      <c r="AL209" s="1"/>
    </row>
    <row r="210" spans="1:38" ht="34.5" customHeight="1" x14ac:dyDescent="0.25">
      <c r="A210" s="1"/>
      <c r="B210" s="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1"/>
      <c r="AI210" s="1"/>
      <c r="AJ210" s="1"/>
      <c r="AK210" s="1"/>
      <c r="AL210" s="1"/>
    </row>
    <row r="211" spans="1:38" ht="34.5" customHeight="1" x14ac:dyDescent="0.25">
      <c r="A211" s="1"/>
      <c r="B211" s="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1"/>
      <c r="AI211" s="1"/>
      <c r="AJ211" s="1"/>
      <c r="AK211" s="1"/>
      <c r="AL211" s="1"/>
    </row>
    <row r="212" spans="1:38" ht="34.5" customHeight="1" x14ac:dyDescent="0.25">
      <c r="A212" s="1"/>
      <c r="B212" s="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1"/>
      <c r="AI212" s="1"/>
      <c r="AJ212" s="1"/>
      <c r="AK212" s="1"/>
      <c r="AL212" s="1"/>
    </row>
    <row r="213" spans="1:38" ht="34.5" customHeight="1" x14ac:dyDescent="0.25">
      <c r="A213" s="1"/>
      <c r="B213" s="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1"/>
      <c r="AI213" s="1"/>
      <c r="AJ213" s="1"/>
      <c r="AK213" s="1"/>
      <c r="AL213" s="1"/>
    </row>
    <row r="214" spans="1:38" ht="34.5" customHeight="1" x14ac:dyDescent="0.25">
      <c r="A214" s="1"/>
      <c r="B214" s="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1"/>
      <c r="AI214" s="1"/>
      <c r="AJ214" s="1"/>
      <c r="AK214" s="1"/>
      <c r="AL214" s="1"/>
    </row>
    <row r="215" spans="1:38" ht="34.5" customHeight="1" x14ac:dyDescent="0.25">
      <c r="A215" s="1"/>
      <c r="B215" s="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1"/>
      <c r="AI215" s="1"/>
      <c r="AJ215" s="1"/>
      <c r="AK215" s="1"/>
      <c r="AL215" s="1"/>
    </row>
    <row r="216" spans="1:38" ht="34.5" customHeight="1" x14ac:dyDescent="0.25">
      <c r="A216" s="1"/>
      <c r="B216" s="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1"/>
      <c r="AI216" s="1"/>
      <c r="AJ216" s="1"/>
      <c r="AK216" s="1"/>
      <c r="AL216" s="1"/>
    </row>
    <row r="217" spans="1:38" ht="15.75" customHeight="1" x14ac:dyDescent="0.25"/>
    <row r="218" spans="1:38" ht="15.75" customHeight="1" x14ac:dyDescent="0.25"/>
    <row r="219" spans="1:38" ht="15.75" customHeight="1" x14ac:dyDescent="0.25"/>
    <row r="220" spans="1:38" ht="15.75" customHeight="1" x14ac:dyDescent="0.25"/>
    <row r="221" spans="1:38" ht="15.75" customHeight="1" x14ac:dyDescent="0.25"/>
    <row r="222" spans="1:38" ht="15.75" customHeight="1" x14ac:dyDescent="0.25"/>
    <row r="223" spans="1:38" ht="15.75" customHeight="1" x14ac:dyDescent="0.25"/>
    <row r="224" spans="1:38"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sheetData>
  <mergeCells count="2">
    <mergeCell ref="C1:E1"/>
    <mergeCell ref="C2:E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03F9-376E-4819-A724-3FF6ED4788B9}">
  <dimension ref="A1:I594"/>
  <sheetViews>
    <sheetView workbookViewId="0">
      <selection sqref="A1:A1048576"/>
    </sheetView>
  </sheetViews>
  <sheetFormatPr defaultColWidth="8.81640625" defaultRowHeight="12.5" x14ac:dyDescent="0.25"/>
  <cols>
    <col min="1" max="1" width="27.81640625" style="41" customWidth="1"/>
    <col min="2" max="2" width="27.81640625" style="27" customWidth="1"/>
    <col min="3" max="3" width="65.453125" customWidth="1"/>
    <col min="4" max="4" width="90.26953125" customWidth="1"/>
    <col min="9" max="9" width="48" customWidth="1"/>
  </cols>
  <sheetData>
    <row r="1" spans="1:9" x14ac:dyDescent="0.25">
      <c r="B1" s="27" t="s">
        <v>288</v>
      </c>
      <c r="C1" t="s">
        <v>289</v>
      </c>
      <c r="D1" t="s">
        <v>290</v>
      </c>
      <c r="E1" t="s">
        <v>291</v>
      </c>
      <c r="F1" t="s">
        <v>292</v>
      </c>
    </row>
    <row r="2" spans="1:9" x14ac:dyDescent="0.25">
      <c r="A2" s="41">
        <v>45293</v>
      </c>
      <c r="B2" s="44">
        <v>45291.583333333336</v>
      </c>
      <c r="C2" s="39" t="s">
        <v>12</v>
      </c>
      <c r="D2" t="s">
        <v>293</v>
      </c>
      <c r="E2" t="s">
        <v>294</v>
      </c>
      <c r="F2" t="str">
        <f t="shared" ref="F2:F11" si="0">IF(COUNTIF(A:A,A2)&gt;1, "True", "False")</f>
        <v>False</v>
      </c>
      <c r="H2" s="41">
        <f>A2+1</f>
        <v>45294</v>
      </c>
      <c r="I2" s="41"/>
    </row>
    <row r="3" spans="1:9" x14ac:dyDescent="0.25">
      <c r="A3" s="41">
        <v>45294</v>
      </c>
      <c r="B3" s="27">
        <v>45292.916666666664</v>
      </c>
      <c r="C3" s="39" t="s">
        <v>173</v>
      </c>
      <c r="D3" t="s">
        <v>295</v>
      </c>
      <c r="E3" t="s">
        <v>294</v>
      </c>
      <c r="F3" t="str">
        <f t="shared" si="0"/>
        <v>False</v>
      </c>
    </row>
    <row r="4" spans="1:9" x14ac:dyDescent="0.25">
      <c r="A4" s="41">
        <v>45295</v>
      </c>
      <c r="B4" s="27">
        <v>45293.229166666664</v>
      </c>
      <c r="C4" s="39" t="s">
        <v>174</v>
      </c>
      <c r="D4" t="s">
        <v>295</v>
      </c>
      <c r="E4" t="s">
        <v>294</v>
      </c>
      <c r="F4" t="str">
        <f t="shared" si="0"/>
        <v>False</v>
      </c>
    </row>
    <row r="5" spans="1:9" ht="25" x14ac:dyDescent="0.25">
      <c r="A5" s="43">
        <v>45296</v>
      </c>
      <c r="B5" s="42">
        <v>45294.916666666664</v>
      </c>
      <c r="C5" s="40" t="s">
        <v>175</v>
      </c>
      <c r="D5" t="s">
        <v>296</v>
      </c>
      <c r="E5" t="s">
        <v>294</v>
      </c>
      <c r="F5" t="str">
        <f t="shared" si="0"/>
        <v>False</v>
      </c>
    </row>
    <row r="6" spans="1:9" x14ac:dyDescent="0.25">
      <c r="A6" s="41">
        <v>45298</v>
      </c>
      <c r="B6" s="27">
        <v>45296.854166666664</v>
      </c>
      <c r="C6" s="39" t="s">
        <v>176</v>
      </c>
      <c r="D6" t="s">
        <v>295</v>
      </c>
      <c r="E6" t="s">
        <v>294</v>
      </c>
      <c r="F6" t="str">
        <f t="shared" si="0"/>
        <v>False</v>
      </c>
    </row>
    <row r="7" spans="1:9" ht="37.5" x14ac:dyDescent="0.25">
      <c r="A7" s="41">
        <v>45302</v>
      </c>
      <c r="B7" s="27">
        <v>45300.020833333336</v>
      </c>
      <c r="C7" s="40" t="s">
        <v>177</v>
      </c>
      <c r="D7" t="s">
        <v>295</v>
      </c>
      <c r="E7" t="s">
        <v>294</v>
      </c>
      <c r="F7" t="str">
        <f t="shared" si="0"/>
        <v>False</v>
      </c>
    </row>
    <row r="8" spans="1:9" x14ac:dyDescent="0.25">
      <c r="A8" s="43">
        <v>45303</v>
      </c>
      <c r="B8" s="42">
        <v>45301.020833333336</v>
      </c>
      <c r="C8" s="40" t="s">
        <v>178</v>
      </c>
      <c r="D8" t="s">
        <v>297</v>
      </c>
      <c r="E8" t="s">
        <v>294</v>
      </c>
      <c r="F8" t="str">
        <f t="shared" si="0"/>
        <v>False</v>
      </c>
    </row>
    <row r="9" spans="1:9" ht="37.5" x14ac:dyDescent="0.25">
      <c r="A9" s="41">
        <v>45304</v>
      </c>
      <c r="B9" s="27">
        <v>45302.020833333336</v>
      </c>
      <c r="C9" s="40" t="s">
        <v>179</v>
      </c>
      <c r="D9" t="s">
        <v>296</v>
      </c>
      <c r="E9" t="s">
        <v>294</v>
      </c>
      <c r="F9" t="str">
        <f t="shared" si="0"/>
        <v>False</v>
      </c>
    </row>
    <row r="10" spans="1:9" ht="37.5" x14ac:dyDescent="0.25">
      <c r="A10" s="41">
        <v>45305</v>
      </c>
      <c r="B10" s="27">
        <v>45303.020833333336</v>
      </c>
      <c r="C10" s="40" t="s">
        <v>180</v>
      </c>
      <c r="D10" t="s">
        <v>295</v>
      </c>
      <c r="E10" t="s">
        <v>294</v>
      </c>
      <c r="F10" t="str">
        <f t="shared" si="0"/>
        <v>False</v>
      </c>
    </row>
    <row r="11" spans="1:9" ht="50" x14ac:dyDescent="0.25">
      <c r="A11" s="41">
        <v>45308</v>
      </c>
      <c r="B11" s="27">
        <v>45306.009027777778</v>
      </c>
      <c r="C11" s="40" t="s">
        <v>181</v>
      </c>
      <c r="D11" t="s">
        <v>296</v>
      </c>
      <c r="E11" t="s">
        <v>294</v>
      </c>
      <c r="F11" t="str">
        <f t="shared" si="0"/>
        <v>False</v>
      </c>
    </row>
    <row r="12" spans="1:9" ht="75" x14ac:dyDescent="0.25">
      <c r="A12" s="43">
        <v>45311</v>
      </c>
      <c r="B12" s="42" t="s">
        <v>182</v>
      </c>
      <c r="C12" s="42" t="s">
        <v>182</v>
      </c>
    </row>
    <row r="13" spans="1:9" ht="87.5" x14ac:dyDescent="0.25">
      <c r="A13" s="41">
        <v>45316</v>
      </c>
      <c r="B13" s="42" t="s">
        <v>183</v>
      </c>
      <c r="C13" s="42" t="s">
        <v>183</v>
      </c>
    </row>
    <row r="14" spans="1:9" ht="25" x14ac:dyDescent="0.25">
      <c r="A14" s="41">
        <v>45318</v>
      </c>
      <c r="B14" s="42" t="s">
        <v>184</v>
      </c>
      <c r="C14" s="42" t="s">
        <v>184</v>
      </c>
    </row>
    <row r="15" spans="1:9" ht="112.5" x14ac:dyDescent="0.25">
      <c r="A15" s="43">
        <v>45324</v>
      </c>
      <c r="B15" s="42" t="s">
        <v>185</v>
      </c>
      <c r="C15" s="42" t="s">
        <v>185</v>
      </c>
    </row>
    <row r="16" spans="1:9" ht="75" x14ac:dyDescent="0.25">
      <c r="A16" s="41">
        <v>45325</v>
      </c>
      <c r="B16" s="42" t="s">
        <v>186</v>
      </c>
      <c r="C16" s="42" t="s">
        <v>186</v>
      </c>
    </row>
    <row r="17" spans="1:6" ht="62.5" x14ac:dyDescent="0.25">
      <c r="A17" s="41">
        <v>45326</v>
      </c>
      <c r="B17" s="42" t="s">
        <v>187</v>
      </c>
      <c r="C17" s="42" t="s">
        <v>187</v>
      </c>
    </row>
    <row r="18" spans="1:6" ht="75" x14ac:dyDescent="0.25">
      <c r="A18" s="41">
        <v>45328</v>
      </c>
      <c r="B18" s="42" t="s">
        <v>175</v>
      </c>
      <c r="C18" s="42" t="s">
        <v>188</v>
      </c>
      <c r="D18" t="s">
        <v>295</v>
      </c>
      <c r="E18" t="s">
        <v>294</v>
      </c>
      <c r="F18" t="str">
        <f>IF(COUNTIF(A:A,A18)&gt;1, "True", "False")</f>
        <v>False</v>
      </c>
    </row>
    <row r="19" spans="1:6" ht="100" x14ac:dyDescent="0.25">
      <c r="A19" s="41">
        <v>45329</v>
      </c>
      <c r="B19" s="42" t="s">
        <v>188</v>
      </c>
      <c r="C19" s="42" t="s">
        <v>189</v>
      </c>
    </row>
    <row r="20" spans="1:6" ht="100" x14ac:dyDescent="0.25">
      <c r="A20" s="41">
        <v>45330</v>
      </c>
      <c r="B20" s="42" t="s">
        <v>189</v>
      </c>
      <c r="C20" s="42" t="s">
        <v>190</v>
      </c>
    </row>
    <row r="21" spans="1:6" ht="75" x14ac:dyDescent="0.25">
      <c r="A21" s="41">
        <v>45337</v>
      </c>
      <c r="B21" s="42" t="s">
        <v>190</v>
      </c>
      <c r="C21" s="42" t="s">
        <v>191</v>
      </c>
    </row>
    <row r="22" spans="1:6" ht="75" x14ac:dyDescent="0.25">
      <c r="A22" s="41">
        <v>45339</v>
      </c>
      <c r="B22" s="42" t="s">
        <v>191</v>
      </c>
      <c r="C22" s="42" t="s">
        <v>192</v>
      </c>
    </row>
    <row r="23" spans="1:6" ht="75" x14ac:dyDescent="0.25">
      <c r="A23" s="41">
        <v>45345</v>
      </c>
      <c r="B23" s="42" t="s">
        <v>192</v>
      </c>
      <c r="C23" s="42" t="s">
        <v>193</v>
      </c>
    </row>
    <row r="24" spans="1:6" ht="37.5" x14ac:dyDescent="0.25">
      <c r="A24" s="41">
        <v>45352</v>
      </c>
      <c r="B24" s="42" t="s">
        <v>248</v>
      </c>
      <c r="C24" s="42" t="s">
        <v>194</v>
      </c>
      <c r="D24" t="s">
        <v>295</v>
      </c>
      <c r="E24" t="s">
        <v>294</v>
      </c>
      <c r="F24" t="str">
        <f>IF(COUNTIF(A:A,A24)&gt;1, "True", "False")</f>
        <v>False</v>
      </c>
    </row>
    <row r="25" spans="1:6" ht="62.5" x14ac:dyDescent="0.25">
      <c r="A25" s="43">
        <v>45353</v>
      </c>
      <c r="B25" s="42" t="s">
        <v>193</v>
      </c>
      <c r="C25" s="42" t="s">
        <v>195</v>
      </c>
    </row>
    <row r="26" spans="1:6" ht="62.5" x14ac:dyDescent="0.25">
      <c r="A26" s="41">
        <v>45354</v>
      </c>
      <c r="B26" s="42" t="s">
        <v>194</v>
      </c>
      <c r="C26" s="42" t="s">
        <v>196</v>
      </c>
    </row>
    <row r="27" spans="1:6" ht="112.5" x14ac:dyDescent="0.25">
      <c r="A27" s="41">
        <v>45357</v>
      </c>
      <c r="B27" s="42" t="s">
        <v>298</v>
      </c>
      <c r="C27" s="42" t="s">
        <v>190</v>
      </c>
      <c r="D27" t="s">
        <v>295</v>
      </c>
      <c r="E27" t="s">
        <v>294</v>
      </c>
      <c r="F27" t="str">
        <f>IF(COUNTIF(A:A,A27)&gt;1, "True", "False")</f>
        <v>False</v>
      </c>
    </row>
    <row r="28" spans="1:6" ht="50" x14ac:dyDescent="0.25">
      <c r="A28" s="41">
        <v>45358</v>
      </c>
      <c r="B28" s="42" t="s">
        <v>299</v>
      </c>
      <c r="C28" s="42" t="s">
        <v>197</v>
      </c>
      <c r="D28" t="s">
        <v>297</v>
      </c>
      <c r="E28" t="s">
        <v>294</v>
      </c>
      <c r="F28" t="str">
        <f>IF(COUNTIF(A:A,A28)&gt;1, "True", "False")</f>
        <v>False</v>
      </c>
    </row>
    <row r="29" spans="1:6" ht="37.5" x14ac:dyDescent="0.25">
      <c r="A29" s="41">
        <v>45359</v>
      </c>
      <c r="B29" s="42" t="s">
        <v>195</v>
      </c>
      <c r="C29" s="42" t="s">
        <v>198</v>
      </c>
    </row>
    <row r="30" spans="1:6" ht="62.5" x14ac:dyDescent="0.25">
      <c r="A30" s="43">
        <v>45360</v>
      </c>
      <c r="B30" s="42" t="s">
        <v>196</v>
      </c>
      <c r="C30" s="42" t="s">
        <v>199</v>
      </c>
    </row>
    <row r="31" spans="1:6" ht="50" x14ac:dyDescent="0.25">
      <c r="A31" s="41">
        <v>45365</v>
      </c>
      <c r="B31" s="42" t="s">
        <v>190</v>
      </c>
      <c r="C31" s="42" t="s">
        <v>200</v>
      </c>
    </row>
    <row r="32" spans="1:6" ht="37.5" x14ac:dyDescent="0.25">
      <c r="A32" s="41">
        <v>45372</v>
      </c>
      <c r="B32" s="42" t="s">
        <v>197</v>
      </c>
      <c r="C32" s="42" t="s">
        <v>201</v>
      </c>
    </row>
    <row r="33" spans="1:3" ht="37.5" x14ac:dyDescent="0.25">
      <c r="A33" s="43">
        <v>45373</v>
      </c>
      <c r="B33" s="42" t="s">
        <v>198</v>
      </c>
      <c r="C33" s="42" t="s">
        <v>202</v>
      </c>
    </row>
    <row r="34" spans="1:3" ht="62.5" x14ac:dyDescent="0.25">
      <c r="A34" s="41">
        <v>45374</v>
      </c>
      <c r="B34" s="42" t="s">
        <v>199</v>
      </c>
      <c r="C34" s="42" t="s">
        <v>203</v>
      </c>
    </row>
    <row r="35" spans="1:3" ht="37.5" x14ac:dyDescent="0.25">
      <c r="A35" s="41">
        <v>45375</v>
      </c>
      <c r="B35" s="42" t="s">
        <v>200</v>
      </c>
      <c r="C35" s="42" t="s">
        <v>204</v>
      </c>
    </row>
    <row r="36" spans="1:3" ht="50" x14ac:dyDescent="0.25">
      <c r="A36" s="41">
        <v>45380</v>
      </c>
      <c r="B36" s="42" t="s">
        <v>201</v>
      </c>
      <c r="C36" s="42" t="s">
        <v>205</v>
      </c>
    </row>
    <row r="37" spans="1:3" ht="50" x14ac:dyDescent="0.25">
      <c r="A37" s="41">
        <v>45381</v>
      </c>
      <c r="B37" s="42" t="s">
        <v>202</v>
      </c>
      <c r="C37" s="42" t="s">
        <v>206</v>
      </c>
    </row>
    <row r="38" spans="1:3" ht="50" x14ac:dyDescent="0.25">
      <c r="A38" s="41">
        <v>45382</v>
      </c>
      <c r="B38" s="42" t="s">
        <v>203</v>
      </c>
      <c r="C38" s="42" t="s">
        <v>207</v>
      </c>
    </row>
    <row r="39" spans="1:3" ht="50" x14ac:dyDescent="0.25">
      <c r="A39" s="41">
        <v>45385</v>
      </c>
      <c r="B39" s="42" t="s">
        <v>204</v>
      </c>
      <c r="C39" s="42" t="s">
        <v>208</v>
      </c>
    </row>
    <row r="40" spans="1:3" ht="50" x14ac:dyDescent="0.25">
      <c r="A40" s="41">
        <v>45386</v>
      </c>
      <c r="B40" s="42" t="s">
        <v>205</v>
      </c>
      <c r="C40" s="42" t="s">
        <v>209</v>
      </c>
    </row>
    <row r="41" spans="1:3" ht="87.5" x14ac:dyDescent="0.25">
      <c r="A41" s="41">
        <v>45388</v>
      </c>
      <c r="B41" s="42" t="s">
        <v>206</v>
      </c>
      <c r="C41" s="42" t="s">
        <v>210</v>
      </c>
    </row>
    <row r="42" spans="1:3" ht="50" x14ac:dyDescent="0.25">
      <c r="A42" s="41">
        <v>45389</v>
      </c>
      <c r="B42" s="42" t="s">
        <v>207</v>
      </c>
      <c r="C42" s="42" t="s">
        <v>211</v>
      </c>
    </row>
    <row r="43" spans="1:3" ht="75" x14ac:dyDescent="0.25">
      <c r="A43" s="41">
        <v>45392</v>
      </c>
      <c r="B43" s="42" t="s">
        <v>208</v>
      </c>
      <c r="C43" s="42" t="s">
        <v>212</v>
      </c>
    </row>
    <row r="44" spans="1:3" ht="62.5" x14ac:dyDescent="0.25">
      <c r="A44" s="41">
        <v>45393</v>
      </c>
      <c r="B44" s="42" t="s">
        <v>209</v>
      </c>
      <c r="C44" s="42" t="s">
        <v>213</v>
      </c>
    </row>
    <row r="45" spans="1:3" ht="100" x14ac:dyDescent="0.25">
      <c r="A45" s="41">
        <v>45402</v>
      </c>
      <c r="B45" s="42" t="s">
        <v>210</v>
      </c>
      <c r="C45" s="42" t="s">
        <v>216</v>
      </c>
    </row>
    <row r="46" spans="1:3" ht="25" x14ac:dyDescent="0.25">
      <c r="A46" s="41">
        <v>45406</v>
      </c>
      <c r="B46" s="42" t="s">
        <v>211</v>
      </c>
      <c r="C46" s="42" t="s">
        <v>217</v>
      </c>
    </row>
    <row r="47" spans="1:3" ht="87.5" x14ac:dyDescent="0.25">
      <c r="A47" s="41">
        <v>45408</v>
      </c>
      <c r="B47" s="42" t="s">
        <v>212</v>
      </c>
      <c r="C47" s="42" t="s">
        <v>218</v>
      </c>
    </row>
    <row r="48" spans="1:3" ht="62.5" x14ac:dyDescent="0.25">
      <c r="A48" s="41">
        <v>45410</v>
      </c>
      <c r="B48" s="42" t="s">
        <v>213</v>
      </c>
      <c r="C48" s="42" t="s">
        <v>219</v>
      </c>
    </row>
    <row r="49" spans="1:6" ht="75" x14ac:dyDescent="0.25">
      <c r="A49" s="41">
        <v>45414</v>
      </c>
      <c r="B49" s="42" t="s">
        <v>216</v>
      </c>
      <c r="C49" s="42" t="s">
        <v>220</v>
      </c>
    </row>
    <row r="50" spans="1:6" ht="62.5" x14ac:dyDescent="0.25">
      <c r="A50" s="41">
        <v>45415</v>
      </c>
      <c r="B50" s="42" t="s">
        <v>217</v>
      </c>
      <c r="C50" s="42" t="s">
        <v>221</v>
      </c>
    </row>
    <row r="51" spans="1:6" ht="87.5" x14ac:dyDescent="0.25">
      <c r="A51" s="41">
        <v>45416</v>
      </c>
      <c r="B51" s="42" t="s">
        <v>218</v>
      </c>
      <c r="C51" s="42" t="s">
        <v>209</v>
      </c>
    </row>
    <row r="52" spans="1:6" ht="37.5" x14ac:dyDescent="0.25">
      <c r="A52" s="41">
        <v>45417</v>
      </c>
      <c r="B52" s="42" t="s">
        <v>219</v>
      </c>
      <c r="C52" s="42" t="s">
        <v>222</v>
      </c>
    </row>
    <row r="53" spans="1:6" ht="37.5" x14ac:dyDescent="0.25">
      <c r="A53" s="41">
        <v>45420</v>
      </c>
      <c r="B53" s="42" t="s">
        <v>220</v>
      </c>
      <c r="C53" s="42" t="s">
        <v>223</v>
      </c>
    </row>
    <row r="54" spans="1:6" ht="62.5" x14ac:dyDescent="0.25">
      <c r="A54" s="41">
        <v>45421</v>
      </c>
      <c r="B54" s="42" t="s">
        <v>221</v>
      </c>
      <c r="C54" s="42" t="s">
        <v>224</v>
      </c>
    </row>
    <row r="55" spans="1:6" ht="62.5" x14ac:dyDescent="0.25">
      <c r="A55" s="41">
        <v>45428</v>
      </c>
      <c r="B55" s="42" t="s">
        <v>209</v>
      </c>
      <c r="C55" s="42" t="s">
        <v>226</v>
      </c>
    </row>
    <row r="56" spans="1:6" ht="37.5" x14ac:dyDescent="0.25">
      <c r="A56" s="41">
        <v>45429</v>
      </c>
      <c r="B56" s="42" t="s">
        <v>222</v>
      </c>
      <c r="C56" s="42" t="s">
        <v>203</v>
      </c>
    </row>
    <row r="57" spans="1:6" ht="100" x14ac:dyDescent="0.25">
      <c r="A57" s="41">
        <v>45436</v>
      </c>
      <c r="B57" s="42" t="s">
        <v>223</v>
      </c>
      <c r="C57" s="42" t="s">
        <v>227</v>
      </c>
    </row>
    <row r="58" spans="1:6" ht="87.5" x14ac:dyDescent="0.25">
      <c r="A58" s="41">
        <v>45437</v>
      </c>
      <c r="B58" s="42" t="s">
        <v>224</v>
      </c>
      <c r="C58" s="42" t="s">
        <v>228</v>
      </c>
    </row>
    <row r="59" spans="1:6" ht="75" x14ac:dyDescent="0.25">
      <c r="A59" s="41">
        <v>45443</v>
      </c>
      <c r="B59" s="42" t="s">
        <v>226</v>
      </c>
      <c r="C59" s="42" t="s">
        <v>230</v>
      </c>
    </row>
    <row r="60" spans="1:6" ht="37.5" x14ac:dyDescent="0.25">
      <c r="A60" s="41">
        <v>45445</v>
      </c>
      <c r="B60" s="42" t="s">
        <v>203</v>
      </c>
      <c r="C60" s="42" t="s">
        <v>231</v>
      </c>
    </row>
    <row r="61" spans="1:6" ht="112.5" x14ac:dyDescent="0.25">
      <c r="A61" s="41">
        <v>45448</v>
      </c>
      <c r="B61" s="42" t="s">
        <v>227</v>
      </c>
      <c r="C61" s="42" t="s">
        <v>232</v>
      </c>
    </row>
    <row r="62" spans="1:6" ht="100" x14ac:dyDescent="0.25">
      <c r="A62" s="41">
        <v>45449</v>
      </c>
      <c r="B62" s="42" t="s">
        <v>228</v>
      </c>
      <c r="C62" s="42" t="s">
        <v>203</v>
      </c>
    </row>
    <row r="63" spans="1:6" ht="50" x14ac:dyDescent="0.25">
      <c r="A63" s="41">
        <v>45450</v>
      </c>
      <c r="B63" s="42" t="s">
        <v>195</v>
      </c>
      <c r="C63" s="42" t="s">
        <v>233</v>
      </c>
      <c r="D63" t="s">
        <v>296</v>
      </c>
      <c r="E63" t="s">
        <v>294</v>
      </c>
      <c r="F63" t="str">
        <f>IF(COUNTIF(A:A,A63)&gt;1, "True", "False")</f>
        <v>False</v>
      </c>
    </row>
    <row r="64" spans="1:6" ht="62.5" x14ac:dyDescent="0.25">
      <c r="A64" s="41">
        <v>45451</v>
      </c>
      <c r="B64" s="42" t="s">
        <v>300</v>
      </c>
      <c r="C64" s="42" t="s">
        <v>234</v>
      </c>
      <c r="D64" t="s">
        <v>295</v>
      </c>
      <c r="E64" t="s">
        <v>294</v>
      </c>
      <c r="F64" t="str">
        <f>IF(COUNTIF(A:A,A64)&gt;1, "True", "False")</f>
        <v>True</v>
      </c>
    </row>
    <row r="65" spans="1:6" ht="62.5" x14ac:dyDescent="0.25">
      <c r="A65" s="41">
        <v>45456</v>
      </c>
      <c r="B65" s="42" t="s">
        <v>237</v>
      </c>
      <c r="C65" s="42" t="s">
        <v>236</v>
      </c>
      <c r="D65" t="s">
        <v>296</v>
      </c>
      <c r="E65" t="s">
        <v>294</v>
      </c>
      <c r="F65" t="str">
        <f>IF(COUNTIF(A:A,A65)&gt;1, "True", "False")</f>
        <v>False</v>
      </c>
    </row>
    <row r="66" spans="1:6" ht="75" x14ac:dyDescent="0.25">
      <c r="A66" s="41">
        <v>45458</v>
      </c>
      <c r="B66" s="42" t="s">
        <v>230</v>
      </c>
      <c r="C66" s="42" t="s">
        <v>179</v>
      </c>
    </row>
    <row r="67" spans="1:6" ht="37.5" x14ac:dyDescent="0.25">
      <c r="A67" s="41">
        <v>45463</v>
      </c>
      <c r="B67" s="42" t="s">
        <v>231</v>
      </c>
      <c r="C67" s="42" t="s">
        <v>237</v>
      </c>
    </row>
    <row r="68" spans="1:6" ht="87.5" x14ac:dyDescent="0.25">
      <c r="A68" s="41">
        <v>45465</v>
      </c>
      <c r="B68" s="42" t="s">
        <v>232</v>
      </c>
      <c r="C68" s="42" t="s">
        <v>238</v>
      </c>
    </row>
    <row r="69" spans="1:6" ht="37.5" x14ac:dyDescent="0.25">
      <c r="A69" s="41">
        <v>45473</v>
      </c>
      <c r="B69" s="42" t="s">
        <v>203</v>
      </c>
      <c r="C69" s="42" t="s">
        <v>239</v>
      </c>
    </row>
    <row r="70" spans="1:6" ht="100" x14ac:dyDescent="0.25">
      <c r="A70" s="41">
        <v>45476</v>
      </c>
      <c r="B70" s="42" t="s">
        <v>233</v>
      </c>
      <c r="C70" s="42" t="s">
        <v>240</v>
      </c>
    </row>
    <row r="71" spans="1:6" ht="62.5" x14ac:dyDescent="0.25">
      <c r="A71" s="41">
        <v>45477</v>
      </c>
      <c r="B71" s="42" t="s">
        <v>234</v>
      </c>
      <c r="C71" s="42" t="s">
        <v>241</v>
      </c>
    </row>
    <row r="72" spans="1:6" ht="62.5" x14ac:dyDescent="0.25">
      <c r="A72" s="41">
        <v>45478</v>
      </c>
      <c r="B72" s="42" t="s">
        <v>236</v>
      </c>
      <c r="C72" s="42" t="s">
        <v>242</v>
      </c>
    </row>
    <row r="73" spans="1:6" ht="50" x14ac:dyDescent="0.25">
      <c r="A73" s="41">
        <v>45479</v>
      </c>
      <c r="B73" s="42" t="s">
        <v>179</v>
      </c>
      <c r="C73" s="42" t="s">
        <v>243</v>
      </c>
    </row>
    <row r="74" spans="1:6" ht="125" x14ac:dyDescent="0.25">
      <c r="A74" s="41">
        <v>45483</v>
      </c>
      <c r="B74" s="42" t="s">
        <v>245</v>
      </c>
      <c r="C74" s="42" t="s">
        <v>244</v>
      </c>
      <c r="D74" t="s">
        <v>295</v>
      </c>
      <c r="E74" t="s">
        <v>294</v>
      </c>
      <c r="F74" t="str">
        <f>IF(COUNTIF(A:A,A74)&gt;1, "True", "False")</f>
        <v>False</v>
      </c>
    </row>
    <row r="75" spans="1:6" ht="62.5" x14ac:dyDescent="0.25">
      <c r="A75" s="41">
        <v>45484</v>
      </c>
      <c r="B75" s="42" t="s">
        <v>237</v>
      </c>
      <c r="C75" s="42" t="s">
        <v>245</v>
      </c>
    </row>
    <row r="76" spans="1:6" ht="100" x14ac:dyDescent="0.25">
      <c r="A76" s="41">
        <v>45493</v>
      </c>
      <c r="B76" s="42" t="s">
        <v>238</v>
      </c>
      <c r="C76" s="42" t="s">
        <v>209</v>
      </c>
    </row>
    <row r="77" spans="1:6" ht="75" x14ac:dyDescent="0.25">
      <c r="A77" s="41">
        <v>45498</v>
      </c>
      <c r="B77" s="42" t="s">
        <v>239</v>
      </c>
      <c r="C77" s="42" t="s">
        <v>246</v>
      </c>
    </row>
    <row r="78" spans="1:6" ht="112.5" x14ac:dyDescent="0.25">
      <c r="A78" s="41">
        <v>45506</v>
      </c>
      <c r="B78" s="42" t="s">
        <v>240</v>
      </c>
      <c r="C78" s="42" t="s">
        <v>247</v>
      </c>
    </row>
    <row r="79" spans="1:6" ht="50" x14ac:dyDescent="0.25">
      <c r="A79" s="41">
        <v>45507</v>
      </c>
      <c r="B79" s="42" t="s">
        <v>241</v>
      </c>
      <c r="C79" s="42" t="s">
        <v>248</v>
      </c>
    </row>
    <row r="80" spans="1:6" ht="62.5" x14ac:dyDescent="0.25">
      <c r="A80" s="41">
        <v>45508</v>
      </c>
      <c r="B80" s="42" t="s">
        <v>242</v>
      </c>
      <c r="C80" s="42" t="s">
        <v>249</v>
      </c>
    </row>
    <row r="81" spans="1:6" ht="37.5" x14ac:dyDescent="0.25">
      <c r="A81" s="41">
        <v>45510</v>
      </c>
      <c r="B81" s="42" t="s">
        <v>301</v>
      </c>
      <c r="C81" s="42" t="s">
        <v>203</v>
      </c>
      <c r="D81" t="s">
        <v>295</v>
      </c>
      <c r="E81" t="s">
        <v>294</v>
      </c>
      <c r="F81" t="str">
        <f>IF(COUNTIF(A:A,A81)&gt;1, "True", "False")</f>
        <v>False</v>
      </c>
    </row>
    <row r="82" spans="1:6" ht="62.5" x14ac:dyDescent="0.25">
      <c r="A82" s="41">
        <v>45511</v>
      </c>
      <c r="B82" s="42" t="s">
        <v>243</v>
      </c>
      <c r="C82" s="42" t="s">
        <v>250</v>
      </c>
    </row>
    <row r="83" spans="1:6" ht="125" x14ac:dyDescent="0.25">
      <c r="A83" s="41">
        <v>45512</v>
      </c>
      <c r="B83" s="42" t="s">
        <v>244</v>
      </c>
      <c r="C83" s="42" t="s">
        <v>251</v>
      </c>
    </row>
    <row r="84" spans="1:6" ht="25" x14ac:dyDescent="0.25">
      <c r="A84" s="41">
        <v>45514</v>
      </c>
      <c r="B84" s="42" t="s">
        <v>245</v>
      </c>
      <c r="C84" s="42" t="s">
        <v>195</v>
      </c>
    </row>
    <row r="85" spans="1:6" ht="62.5" x14ac:dyDescent="0.25">
      <c r="A85" s="41">
        <v>45519</v>
      </c>
      <c r="B85" s="42" t="s">
        <v>209</v>
      </c>
      <c r="C85" s="42" t="s">
        <v>252</v>
      </c>
    </row>
    <row r="86" spans="1:6" ht="75" x14ac:dyDescent="0.25">
      <c r="A86" s="41">
        <v>45521</v>
      </c>
      <c r="B86" s="42" t="s">
        <v>246</v>
      </c>
      <c r="C86" s="42" t="s">
        <v>209</v>
      </c>
    </row>
    <row r="87" spans="1:6" ht="75" x14ac:dyDescent="0.25">
      <c r="A87" s="41">
        <v>45527</v>
      </c>
      <c r="B87" s="42" t="s">
        <v>247</v>
      </c>
      <c r="C87" s="42" t="s">
        <v>253</v>
      </c>
    </row>
    <row r="88" spans="1:6" ht="37.5" x14ac:dyDescent="0.25">
      <c r="A88" s="41">
        <v>45534</v>
      </c>
      <c r="B88" s="42" t="s">
        <v>248</v>
      </c>
      <c r="C88" s="42" t="s">
        <v>254</v>
      </c>
    </row>
    <row r="89" spans="1:6" ht="37.5" x14ac:dyDescent="0.25">
      <c r="A89" s="41">
        <v>45535</v>
      </c>
      <c r="B89" s="42" t="s">
        <v>249</v>
      </c>
      <c r="C89" s="42" t="s">
        <v>231</v>
      </c>
    </row>
    <row r="90" spans="1:6" ht="37.5" x14ac:dyDescent="0.25">
      <c r="A90" s="41">
        <v>45536</v>
      </c>
      <c r="B90" s="42" t="s">
        <v>203</v>
      </c>
      <c r="C90" s="42" t="s">
        <v>200</v>
      </c>
    </row>
    <row r="91" spans="1:6" ht="87.5" x14ac:dyDescent="0.25">
      <c r="A91" s="41">
        <v>45539</v>
      </c>
      <c r="B91" s="42" t="s">
        <v>250</v>
      </c>
      <c r="C91" s="42" t="s">
        <v>255</v>
      </c>
    </row>
    <row r="92" spans="1:6" ht="100" x14ac:dyDescent="0.25">
      <c r="A92" s="41">
        <v>45540</v>
      </c>
      <c r="B92" s="42" t="s">
        <v>251</v>
      </c>
      <c r="C92" s="42" t="s">
        <v>256</v>
      </c>
    </row>
    <row r="93" spans="1:6" ht="50" x14ac:dyDescent="0.25">
      <c r="A93" s="41">
        <v>45541</v>
      </c>
      <c r="B93" s="42" t="s">
        <v>195</v>
      </c>
      <c r="C93" s="42" t="s">
        <v>257</v>
      </c>
    </row>
    <row r="94" spans="1:6" ht="62.5" x14ac:dyDescent="0.25">
      <c r="A94" s="41">
        <v>45542</v>
      </c>
      <c r="B94" s="42" t="s">
        <v>252</v>
      </c>
      <c r="C94" s="42" t="s">
        <v>258</v>
      </c>
    </row>
    <row r="95" spans="1:6" ht="62.5" x14ac:dyDescent="0.25">
      <c r="A95" s="41">
        <v>45547</v>
      </c>
      <c r="B95" s="42" t="s">
        <v>209</v>
      </c>
      <c r="C95" s="42" t="s">
        <v>259</v>
      </c>
    </row>
    <row r="96" spans="1:6" ht="62.5" x14ac:dyDescent="0.25">
      <c r="A96" s="41">
        <v>45556</v>
      </c>
      <c r="B96" s="42" t="s">
        <v>253</v>
      </c>
      <c r="C96" s="42" t="s">
        <v>260</v>
      </c>
    </row>
    <row r="97" spans="1:6" ht="100" x14ac:dyDescent="0.25">
      <c r="A97" s="41">
        <v>45559</v>
      </c>
      <c r="B97" s="42" t="s">
        <v>254</v>
      </c>
      <c r="C97" s="42" t="s">
        <v>261</v>
      </c>
    </row>
    <row r="98" spans="1:6" ht="50" x14ac:dyDescent="0.25">
      <c r="A98" s="41">
        <v>45561</v>
      </c>
      <c r="B98" s="42" t="s">
        <v>231</v>
      </c>
      <c r="C98" s="42" t="s">
        <v>262</v>
      </c>
    </row>
    <row r="99" spans="1:6" ht="87.5" x14ac:dyDescent="0.25">
      <c r="A99" s="41">
        <v>45564</v>
      </c>
      <c r="B99" s="42" t="s">
        <v>200</v>
      </c>
      <c r="C99" s="42" t="s">
        <v>263</v>
      </c>
    </row>
    <row r="100" spans="1:6" ht="50" x14ac:dyDescent="0.25">
      <c r="A100" s="41">
        <v>45567</v>
      </c>
      <c r="B100" s="42" t="s">
        <v>255</v>
      </c>
      <c r="C100" s="42" t="s">
        <v>264</v>
      </c>
    </row>
    <row r="101" spans="1:6" ht="137.5" x14ac:dyDescent="0.25">
      <c r="A101" s="41">
        <v>45568</v>
      </c>
      <c r="B101" s="42" t="s">
        <v>256</v>
      </c>
      <c r="C101" s="42" t="s">
        <v>265</v>
      </c>
    </row>
    <row r="102" spans="1:6" ht="50" x14ac:dyDescent="0.25">
      <c r="A102" s="41">
        <v>45569</v>
      </c>
      <c r="B102" s="42" t="s">
        <v>257</v>
      </c>
      <c r="C102" s="42" t="s">
        <v>266</v>
      </c>
    </row>
    <row r="103" spans="1:6" ht="37.5" x14ac:dyDescent="0.25">
      <c r="A103" s="41">
        <v>45570</v>
      </c>
      <c r="B103" s="42" t="s">
        <v>258</v>
      </c>
      <c r="C103" s="42" t="s">
        <v>232</v>
      </c>
    </row>
    <row r="104" spans="1:6" ht="37.5" x14ac:dyDescent="0.25">
      <c r="A104" s="41">
        <v>45574</v>
      </c>
      <c r="B104" s="42" t="s">
        <v>259</v>
      </c>
      <c r="C104" s="42" t="s">
        <v>248</v>
      </c>
    </row>
    <row r="105" spans="1:6" ht="62.5" x14ac:dyDescent="0.25">
      <c r="A105" s="41">
        <v>45575</v>
      </c>
      <c r="B105" s="42" t="s">
        <v>260</v>
      </c>
      <c r="C105" s="42" t="s">
        <v>249</v>
      </c>
    </row>
    <row r="106" spans="1:6" ht="112.5" x14ac:dyDescent="0.25">
      <c r="A106" s="41">
        <v>45584</v>
      </c>
      <c r="B106" s="42" t="s">
        <v>261</v>
      </c>
      <c r="C106" s="42" t="s">
        <v>269</v>
      </c>
    </row>
    <row r="107" spans="1:6" ht="62.5" x14ac:dyDescent="0.25">
      <c r="A107" s="41">
        <v>45590</v>
      </c>
      <c r="B107" s="42" t="s">
        <v>262</v>
      </c>
      <c r="C107" s="42" t="s">
        <v>250</v>
      </c>
    </row>
    <row r="108" spans="1:6" ht="100" x14ac:dyDescent="0.25">
      <c r="A108" s="41">
        <v>45597</v>
      </c>
      <c r="B108" s="42" t="s">
        <v>263</v>
      </c>
      <c r="C108" s="42" t="s">
        <v>270</v>
      </c>
    </row>
    <row r="109" spans="1:6" ht="50" x14ac:dyDescent="0.25">
      <c r="A109" s="41">
        <v>45598</v>
      </c>
      <c r="B109" s="42" t="s">
        <v>264</v>
      </c>
      <c r="C109" s="42" t="s">
        <v>271</v>
      </c>
    </row>
    <row r="110" spans="1:6" ht="87.5" x14ac:dyDescent="0.25">
      <c r="A110" s="41">
        <v>45599</v>
      </c>
      <c r="B110" s="42" t="s">
        <v>302</v>
      </c>
      <c r="C110" s="42" t="s">
        <v>272</v>
      </c>
      <c r="D110" t="s">
        <v>295</v>
      </c>
      <c r="E110" t="s">
        <v>294</v>
      </c>
      <c r="F110" t="str">
        <f>IF(COUNTIF(A:A,A110)&gt;1, "True", "False")</f>
        <v>False</v>
      </c>
    </row>
    <row r="111" spans="1:6" ht="87.5" x14ac:dyDescent="0.25">
      <c r="A111" s="41">
        <v>45602</v>
      </c>
      <c r="B111" s="42" t="s">
        <v>303</v>
      </c>
      <c r="C111" s="42" t="s">
        <v>273</v>
      </c>
      <c r="D111" t="s">
        <v>296</v>
      </c>
      <c r="E111" t="s">
        <v>294</v>
      </c>
      <c r="F111" t="str">
        <f>IF(COUNTIF(A:A,A111)&gt;1, "True", "False")</f>
        <v>False</v>
      </c>
    </row>
    <row r="112" spans="1:6" ht="137.5" x14ac:dyDescent="0.25">
      <c r="A112" s="41">
        <v>45603</v>
      </c>
      <c r="B112" s="42" t="s">
        <v>265</v>
      </c>
      <c r="C112" s="42" t="s">
        <v>274</v>
      </c>
    </row>
    <row r="113" spans="1:6" ht="50" x14ac:dyDescent="0.25">
      <c r="A113" s="41">
        <v>45610</v>
      </c>
      <c r="B113" s="42" t="s">
        <v>266</v>
      </c>
      <c r="C113" s="42" t="s">
        <v>276</v>
      </c>
    </row>
    <row r="114" spans="1:6" ht="37.5" x14ac:dyDescent="0.25">
      <c r="A114" s="41">
        <v>45611</v>
      </c>
      <c r="B114" s="42" t="s">
        <v>222</v>
      </c>
      <c r="C114" s="42" t="s">
        <v>203</v>
      </c>
      <c r="D114" t="s">
        <v>296</v>
      </c>
      <c r="E114" t="s">
        <v>294</v>
      </c>
      <c r="F114" t="str">
        <f>IF(COUNTIF(A:A,A114)&gt;1, "True", "False")</f>
        <v>False</v>
      </c>
    </row>
    <row r="115" spans="1:6" ht="75" x14ac:dyDescent="0.25">
      <c r="A115" s="41">
        <v>45612</v>
      </c>
      <c r="B115" s="42" t="s">
        <v>304</v>
      </c>
      <c r="C115" s="42" t="s">
        <v>277</v>
      </c>
      <c r="D115" t="s">
        <v>295</v>
      </c>
      <c r="E115" t="s">
        <v>294</v>
      </c>
      <c r="F115" t="str">
        <f>IF(COUNTIF(A:A,A115)&gt;1, "True", "False")</f>
        <v>True</v>
      </c>
    </row>
    <row r="116" spans="1:6" ht="37.5" x14ac:dyDescent="0.25">
      <c r="A116" s="41">
        <v>45619</v>
      </c>
      <c r="B116" s="42" t="s">
        <v>232</v>
      </c>
      <c r="C116" s="42" t="s">
        <v>278</v>
      </c>
    </row>
    <row r="117" spans="1:6" ht="37.5" x14ac:dyDescent="0.25">
      <c r="A117" s="41">
        <v>45625</v>
      </c>
      <c r="B117" s="42" t="s">
        <v>248</v>
      </c>
    </row>
    <row r="118" spans="1:6" ht="25" x14ac:dyDescent="0.25">
      <c r="A118" s="41">
        <v>45626</v>
      </c>
      <c r="B118" s="42" t="s">
        <v>249</v>
      </c>
    </row>
    <row r="119" spans="1:6" ht="37.5" x14ac:dyDescent="0.25">
      <c r="A119" s="41">
        <v>45627</v>
      </c>
      <c r="B119" s="42" t="s">
        <v>269</v>
      </c>
    </row>
    <row r="120" spans="1:6" ht="87.5" x14ac:dyDescent="0.25">
      <c r="A120" s="41">
        <v>45630</v>
      </c>
      <c r="B120" s="42" t="s">
        <v>250</v>
      </c>
    </row>
    <row r="121" spans="1:6" ht="100" x14ac:dyDescent="0.25">
      <c r="A121" s="41">
        <v>45631</v>
      </c>
      <c r="B121" s="42" t="s">
        <v>270</v>
      </c>
    </row>
    <row r="122" spans="1:6" ht="25" x14ac:dyDescent="0.25">
      <c r="A122" s="41">
        <v>45632</v>
      </c>
      <c r="B122" s="42" t="s">
        <v>271</v>
      </c>
    </row>
    <row r="123" spans="1:6" ht="62.5" x14ac:dyDescent="0.25">
      <c r="A123" s="41">
        <v>45633</v>
      </c>
      <c r="B123" s="42" t="s">
        <v>272</v>
      </c>
    </row>
    <row r="124" spans="1:6" ht="87.5" x14ac:dyDescent="0.25">
      <c r="A124" s="41">
        <v>45638</v>
      </c>
      <c r="B124" s="42" t="s">
        <v>273</v>
      </c>
    </row>
    <row r="125" spans="1:6" ht="75" x14ac:dyDescent="0.25">
      <c r="A125" s="41">
        <v>45640</v>
      </c>
      <c r="B125" s="42" t="s">
        <v>274</v>
      </c>
    </row>
    <row r="126" spans="1:6" ht="37.5" x14ac:dyDescent="0.25">
      <c r="A126" s="41">
        <v>45644</v>
      </c>
      <c r="B126" s="42" t="s">
        <v>276</v>
      </c>
    </row>
    <row r="127" spans="1:6" ht="37.5" x14ac:dyDescent="0.25">
      <c r="A127" s="41">
        <v>45648</v>
      </c>
      <c r="B127" s="42" t="s">
        <v>203</v>
      </c>
    </row>
    <row r="128" spans="1:6" ht="37.5" x14ac:dyDescent="0.25">
      <c r="A128" s="41">
        <v>45653</v>
      </c>
      <c r="B128" s="42" t="s">
        <v>277</v>
      </c>
    </row>
    <row r="129" spans="1:6" ht="37.5" x14ac:dyDescent="0.25">
      <c r="A129" s="41">
        <v>45655</v>
      </c>
      <c r="B129" s="42" t="s">
        <v>278</v>
      </c>
    </row>
    <row r="130" spans="1:6" x14ac:dyDescent="0.25">
      <c r="A130" s="41">
        <v>1</v>
      </c>
    </row>
    <row r="131" spans="1:6" x14ac:dyDescent="0.25">
      <c r="A131" s="41">
        <v>1</v>
      </c>
    </row>
    <row r="132" spans="1:6" x14ac:dyDescent="0.25">
      <c r="A132" s="41">
        <v>1</v>
      </c>
    </row>
    <row r="133" spans="1:6" x14ac:dyDescent="0.25">
      <c r="A133" s="41">
        <v>1</v>
      </c>
    </row>
    <row r="134" spans="1:6" x14ac:dyDescent="0.25">
      <c r="A134" s="41">
        <v>1</v>
      </c>
    </row>
    <row r="135" spans="1:6" x14ac:dyDescent="0.25">
      <c r="A135" s="41">
        <v>1</v>
      </c>
    </row>
    <row r="136" spans="1:6" x14ac:dyDescent="0.25">
      <c r="A136" s="41">
        <v>45383</v>
      </c>
      <c r="B136" s="27">
        <v>45382.583333333336</v>
      </c>
      <c r="C136" t="s">
        <v>28</v>
      </c>
      <c r="D136" t="s">
        <v>293</v>
      </c>
      <c r="E136" t="s">
        <v>294</v>
      </c>
      <c r="F136" t="str">
        <f>IF(COUNTIF(A:A,A136)&gt;1, "True", "False")</f>
        <v>False</v>
      </c>
    </row>
    <row r="137" spans="1:6" x14ac:dyDescent="0.25">
      <c r="A137" s="41">
        <v>1</v>
      </c>
    </row>
    <row r="138" spans="1:6" x14ac:dyDescent="0.25">
      <c r="A138" s="41">
        <v>1</v>
      </c>
    </row>
    <row r="139" spans="1:6" x14ac:dyDescent="0.25">
      <c r="A139" s="41">
        <v>1</v>
      </c>
    </row>
    <row r="140" spans="1:6" x14ac:dyDescent="0.25">
      <c r="A140" s="41">
        <v>1</v>
      </c>
    </row>
    <row r="141" spans="1:6" x14ac:dyDescent="0.25">
      <c r="A141" s="41">
        <v>1</v>
      </c>
    </row>
    <row r="142" spans="1:6" x14ac:dyDescent="0.25">
      <c r="A142" s="41">
        <v>1</v>
      </c>
    </row>
    <row r="143" spans="1:6" x14ac:dyDescent="0.25">
      <c r="A143" s="41">
        <v>1</v>
      </c>
    </row>
    <row r="144" spans="1:6" x14ac:dyDescent="0.25">
      <c r="A144" s="41">
        <v>1</v>
      </c>
    </row>
    <row r="145" spans="1:6" x14ac:dyDescent="0.25">
      <c r="A145" s="41">
        <v>1</v>
      </c>
    </row>
    <row r="146" spans="1:6" x14ac:dyDescent="0.25">
      <c r="A146" s="41">
        <v>1</v>
      </c>
    </row>
    <row r="147" spans="1:6" x14ac:dyDescent="0.25">
      <c r="A147" s="41">
        <v>1</v>
      </c>
    </row>
    <row r="148" spans="1:6" x14ac:dyDescent="0.25">
      <c r="A148" s="41">
        <v>1</v>
      </c>
    </row>
    <row r="149" spans="1:6" x14ac:dyDescent="0.25">
      <c r="A149" s="41">
        <v>1</v>
      </c>
    </row>
    <row r="150" spans="1:6" x14ac:dyDescent="0.25">
      <c r="A150" s="41">
        <v>1</v>
      </c>
    </row>
    <row r="151" spans="1:6" x14ac:dyDescent="0.25">
      <c r="A151" s="41">
        <v>1</v>
      </c>
    </row>
    <row r="152" spans="1:6" x14ac:dyDescent="0.25">
      <c r="A152" s="41">
        <v>45389</v>
      </c>
      <c r="B152" s="27">
        <v>45388.666666666664</v>
      </c>
      <c r="C152" t="s">
        <v>305</v>
      </c>
      <c r="D152" t="s">
        <v>293</v>
      </c>
      <c r="E152" t="s">
        <v>294</v>
      </c>
      <c r="F152" t="str">
        <f>IF(COUNTIF(A:A,A152)&gt;1, "True", "False")</f>
        <v>True</v>
      </c>
    </row>
    <row r="153" spans="1:6" x14ac:dyDescent="0.25">
      <c r="A153" s="41">
        <v>1</v>
      </c>
    </row>
    <row r="154" spans="1:6" x14ac:dyDescent="0.25">
      <c r="A154" s="41">
        <v>1</v>
      </c>
    </row>
    <row r="155" spans="1:6" x14ac:dyDescent="0.25">
      <c r="A155" s="41">
        <v>1</v>
      </c>
    </row>
    <row r="156" spans="1:6" x14ac:dyDescent="0.25">
      <c r="A156" s="41">
        <v>1</v>
      </c>
    </row>
    <row r="157" spans="1:6" x14ac:dyDescent="0.25">
      <c r="A157" s="41">
        <v>1</v>
      </c>
    </row>
    <row r="158" spans="1:6" x14ac:dyDescent="0.25">
      <c r="A158" s="41">
        <v>1</v>
      </c>
    </row>
    <row r="159" spans="1:6" x14ac:dyDescent="0.25">
      <c r="A159" s="41">
        <v>45394</v>
      </c>
      <c r="B159" s="27">
        <v>45393.041666666664</v>
      </c>
      <c r="C159" t="s">
        <v>214</v>
      </c>
      <c r="D159" t="s">
        <v>296</v>
      </c>
      <c r="E159" t="s">
        <v>294</v>
      </c>
      <c r="F159" t="str">
        <f>IF(COUNTIF(A:A,A159)&gt;1, "True", "False")</f>
        <v>False</v>
      </c>
    </row>
    <row r="160" spans="1:6" x14ac:dyDescent="0.25">
      <c r="A160" s="41">
        <v>45395</v>
      </c>
      <c r="B160" s="27">
        <v>45394.854166666664</v>
      </c>
      <c r="C160" t="s">
        <v>176</v>
      </c>
      <c r="D160" t="s">
        <v>295</v>
      </c>
      <c r="E160" t="s">
        <v>294</v>
      </c>
      <c r="F160" t="str">
        <f>IF(COUNTIF(A:A,A160)&gt;1, "True", "False")</f>
        <v>False</v>
      </c>
    </row>
    <row r="161" spans="1:6" x14ac:dyDescent="0.25">
      <c r="A161" s="41">
        <v>45400</v>
      </c>
      <c r="B161" s="27">
        <v>45399.041666666664</v>
      </c>
      <c r="C161" t="s">
        <v>215</v>
      </c>
      <c r="D161" t="s">
        <v>295</v>
      </c>
      <c r="E161" t="s">
        <v>294</v>
      </c>
      <c r="F161" t="str">
        <f>IF(COUNTIF(A:A,A161)&gt;1, "True", "False")</f>
        <v>False</v>
      </c>
    </row>
    <row r="162" spans="1:6" x14ac:dyDescent="0.25">
      <c r="A162" s="41">
        <v>1</v>
      </c>
    </row>
    <row r="163" spans="1:6" x14ac:dyDescent="0.25">
      <c r="A163" s="41">
        <v>1</v>
      </c>
    </row>
    <row r="164" spans="1:6" x14ac:dyDescent="0.25">
      <c r="A164" s="41">
        <v>1</v>
      </c>
    </row>
    <row r="165" spans="1:6" x14ac:dyDescent="0.25">
      <c r="A165" s="41">
        <v>1</v>
      </c>
    </row>
    <row r="166" spans="1:6" x14ac:dyDescent="0.25">
      <c r="A166" s="41">
        <v>1</v>
      </c>
    </row>
    <row r="167" spans="1:6" x14ac:dyDescent="0.25">
      <c r="A167" s="41">
        <v>1</v>
      </c>
    </row>
    <row r="168" spans="1:6" x14ac:dyDescent="0.25">
      <c r="A168" s="41">
        <v>1</v>
      </c>
    </row>
    <row r="169" spans="1:6" x14ac:dyDescent="0.25">
      <c r="A169" s="41">
        <v>45402</v>
      </c>
      <c r="B169" s="27">
        <v>45401.854166666664</v>
      </c>
      <c r="C169" t="s">
        <v>176</v>
      </c>
      <c r="D169" t="s">
        <v>295</v>
      </c>
      <c r="E169" t="s">
        <v>294</v>
      </c>
      <c r="F169" t="str">
        <f>IF(COUNTIF(A:A,A169)&gt;1, "True", "False")</f>
        <v>True</v>
      </c>
    </row>
    <row r="170" spans="1:6" x14ac:dyDescent="0.25">
      <c r="A170" s="41">
        <v>1</v>
      </c>
    </row>
    <row r="171" spans="1:6" x14ac:dyDescent="0.25">
      <c r="A171" s="41">
        <v>1</v>
      </c>
    </row>
    <row r="172" spans="1:6" x14ac:dyDescent="0.25">
      <c r="A172" s="41">
        <v>45406</v>
      </c>
      <c r="B172" s="27">
        <v>45405.958333333336</v>
      </c>
      <c r="C172" t="s">
        <v>173</v>
      </c>
      <c r="D172" t="s">
        <v>296</v>
      </c>
      <c r="E172" t="s">
        <v>294</v>
      </c>
      <c r="F172" t="str">
        <f>IF(COUNTIF(A:A,A172)&gt;1, "True", "False")</f>
        <v>True</v>
      </c>
    </row>
    <row r="173" spans="1:6" x14ac:dyDescent="0.25">
      <c r="A173" s="41">
        <v>1</v>
      </c>
    </row>
    <row r="174" spans="1:6" x14ac:dyDescent="0.25">
      <c r="A174" s="41">
        <v>1</v>
      </c>
    </row>
    <row r="175" spans="1:6" x14ac:dyDescent="0.25">
      <c r="A175" s="41">
        <v>1</v>
      </c>
    </row>
    <row r="176" spans="1:6" x14ac:dyDescent="0.25">
      <c r="A176" s="41">
        <v>1</v>
      </c>
    </row>
    <row r="177" spans="1:1" x14ac:dyDescent="0.25">
      <c r="A177" s="41">
        <v>1</v>
      </c>
    </row>
    <row r="178" spans="1:1" x14ac:dyDescent="0.25">
      <c r="A178" s="41">
        <v>1</v>
      </c>
    </row>
    <row r="179" spans="1:1" x14ac:dyDescent="0.25">
      <c r="A179" s="41">
        <v>1</v>
      </c>
    </row>
    <row r="180" spans="1:1" x14ac:dyDescent="0.25">
      <c r="A180" s="41">
        <v>1</v>
      </c>
    </row>
    <row r="181" spans="1:1" x14ac:dyDescent="0.25">
      <c r="A181" s="41">
        <v>1</v>
      </c>
    </row>
    <row r="182" spans="1:1" x14ac:dyDescent="0.25">
      <c r="A182" s="41">
        <v>1</v>
      </c>
    </row>
    <row r="183" spans="1:1" x14ac:dyDescent="0.25">
      <c r="A183" s="41">
        <v>1</v>
      </c>
    </row>
    <row r="184" spans="1:1" x14ac:dyDescent="0.25">
      <c r="A184" s="41">
        <v>1</v>
      </c>
    </row>
    <row r="185" spans="1:1" x14ac:dyDescent="0.25">
      <c r="A185" s="41">
        <v>1</v>
      </c>
    </row>
    <row r="186" spans="1:1" x14ac:dyDescent="0.25">
      <c r="A186" s="41">
        <v>1</v>
      </c>
    </row>
    <row r="187" spans="1:1" x14ac:dyDescent="0.25">
      <c r="A187" s="41">
        <v>1</v>
      </c>
    </row>
    <row r="188" spans="1:1" x14ac:dyDescent="0.25">
      <c r="A188" s="41">
        <v>1</v>
      </c>
    </row>
    <row r="189" spans="1:1" x14ac:dyDescent="0.25">
      <c r="A189" s="41">
        <v>1</v>
      </c>
    </row>
    <row r="190" spans="1:1" x14ac:dyDescent="0.25">
      <c r="A190" s="41">
        <v>1</v>
      </c>
    </row>
    <row r="191" spans="1:1" x14ac:dyDescent="0.25">
      <c r="A191" s="41">
        <v>1</v>
      </c>
    </row>
    <row r="192" spans="1:1" x14ac:dyDescent="0.25">
      <c r="A192" s="41">
        <v>1</v>
      </c>
    </row>
    <row r="193" spans="1:1" x14ac:dyDescent="0.25">
      <c r="A193" s="41">
        <v>1</v>
      </c>
    </row>
    <row r="194" spans="1:1" x14ac:dyDescent="0.25">
      <c r="A194" s="41">
        <v>1</v>
      </c>
    </row>
    <row r="195" spans="1:1" x14ac:dyDescent="0.25">
      <c r="A195" s="41">
        <v>1</v>
      </c>
    </row>
    <row r="196" spans="1:1" x14ac:dyDescent="0.25">
      <c r="A196" s="41">
        <v>1</v>
      </c>
    </row>
    <row r="197" spans="1:1" x14ac:dyDescent="0.25">
      <c r="A197" s="41">
        <v>1</v>
      </c>
    </row>
    <row r="198" spans="1:1" x14ac:dyDescent="0.25">
      <c r="A198" s="41">
        <v>1</v>
      </c>
    </row>
    <row r="199" spans="1:1" x14ac:dyDescent="0.25">
      <c r="A199" s="41">
        <v>1</v>
      </c>
    </row>
    <row r="200" spans="1:1" x14ac:dyDescent="0.25">
      <c r="A200" s="41">
        <v>1</v>
      </c>
    </row>
    <row r="201" spans="1:1" x14ac:dyDescent="0.25">
      <c r="A201" s="41">
        <v>1</v>
      </c>
    </row>
    <row r="202" spans="1:1" x14ac:dyDescent="0.25">
      <c r="A202" s="41">
        <v>1</v>
      </c>
    </row>
    <row r="203" spans="1:1" x14ac:dyDescent="0.25">
      <c r="A203" s="41">
        <v>1</v>
      </c>
    </row>
    <row r="204" spans="1:1" x14ac:dyDescent="0.25">
      <c r="A204" s="41">
        <v>1</v>
      </c>
    </row>
    <row r="205" spans="1:1" x14ac:dyDescent="0.25">
      <c r="A205" s="41">
        <v>1</v>
      </c>
    </row>
    <row r="206" spans="1:1" x14ac:dyDescent="0.25">
      <c r="A206" s="41">
        <v>1</v>
      </c>
    </row>
    <row r="207" spans="1:1" x14ac:dyDescent="0.25">
      <c r="A207" s="41">
        <v>1</v>
      </c>
    </row>
    <row r="208" spans="1:1" x14ac:dyDescent="0.25">
      <c r="A208" s="41">
        <v>1</v>
      </c>
    </row>
    <row r="209" spans="1:6" x14ac:dyDescent="0.25">
      <c r="A209" s="41">
        <v>1</v>
      </c>
    </row>
    <row r="210" spans="1:6" x14ac:dyDescent="0.25">
      <c r="A210" s="41">
        <v>45422</v>
      </c>
      <c r="B210" s="27">
        <v>45421.0625</v>
      </c>
      <c r="C210" t="s">
        <v>225</v>
      </c>
      <c r="D210" t="s">
        <v>296</v>
      </c>
      <c r="E210" t="s">
        <v>294</v>
      </c>
      <c r="F210" t="str">
        <f>IF(COUNTIF(A:A,A210)&gt;1, "True", "False")</f>
        <v>False</v>
      </c>
    </row>
    <row r="211" spans="1:6" x14ac:dyDescent="0.25">
      <c r="A211" s="41">
        <v>45423</v>
      </c>
      <c r="B211" s="27">
        <v>45422.854166666664</v>
      </c>
      <c r="C211" t="s">
        <v>176</v>
      </c>
      <c r="D211" t="s">
        <v>295</v>
      </c>
      <c r="E211" t="s">
        <v>294</v>
      </c>
      <c r="F211" t="str">
        <f>IF(COUNTIF(A:A,A211)&gt;1, "True", "False")</f>
        <v>False</v>
      </c>
    </row>
    <row r="212" spans="1:6" x14ac:dyDescent="0.25">
      <c r="A212" s="41">
        <v>1</v>
      </c>
    </row>
    <row r="213" spans="1:6" x14ac:dyDescent="0.25">
      <c r="A213" s="41">
        <v>1</v>
      </c>
    </row>
    <row r="214" spans="1:6" x14ac:dyDescent="0.25">
      <c r="A214" s="41">
        <v>1</v>
      </c>
    </row>
    <row r="215" spans="1:6" x14ac:dyDescent="0.25">
      <c r="A215" s="41">
        <v>1</v>
      </c>
    </row>
    <row r="216" spans="1:6" x14ac:dyDescent="0.25">
      <c r="A216" s="41">
        <v>1</v>
      </c>
    </row>
    <row r="217" spans="1:6" x14ac:dyDescent="0.25">
      <c r="A217" s="41">
        <v>45429</v>
      </c>
      <c r="B217" s="27">
        <v>45428.041666666664</v>
      </c>
      <c r="C217" t="s">
        <v>214</v>
      </c>
      <c r="D217" t="s">
        <v>296</v>
      </c>
      <c r="E217" t="s">
        <v>294</v>
      </c>
      <c r="F217" t="str">
        <f>IF(COUNTIF(A:A,A217)&gt;1, "True", "False")</f>
        <v>True</v>
      </c>
    </row>
    <row r="218" spans="1:6" x14ac:dyDescent="0.25">
      <c r="A218" s="41">
        <v>45430</v>
      </c>
      <c r="B218" s="27">
        <v>45429.854166666664</v>
      </c>
      <c r="C218" t="s">
        <v>176</v>
      </c>
      <c r="D218" t="s">
        <v>295</v>
      </c>
      <c r="E218" t="s">
        <v>294</v>
      </c>
      <c r="F218" t="str">
        <f>IF(COUNTIF(A:A,A218)&gt;1, "True", "False")</f>
        <v>False</v>
      </c>
    </row>
    <row r="219" spans="1:6" x14ac:dyDescent="0.25">
      <c r="A219" s="41">
        <v>45434</v>
      </c>
      <c r="B219" s="27">
        <v>45433.958333333336</v>
      </c>
      <c r="C219" t="s">
        <v>173</v>
      </c>
      <c r="D219" t="s">
        <v>296</v>
      </c>
      <c r="E219" t="s">
        <v>294</v>
      </c>
      <c r="F219" t="str">
        <f>IF(COUNTIF(A:A,A219)&gt;1, "True", "False")</f>
        <v>False</v>
      </c>
    </row>
    <row r="220" spans="1:6" x14ac:dyDescent="0.25">
      <c r="A220" s="41">
        <v>1</v>
      </c>
    </row>
    <row r="221" spans="1:6" x14ac:dyDescent="0.25">
      <c r="A221" s="41">
        <v>1</v>
      </c>
    </row>
    <row r="222" spans="1:6" x14ac:dyDescent="0.25">
      <c r="A222" s="41">
        <v>1</v>
      </c>
    </row>
    <row r="223" spans="1:6" x14ac:dyDescent="0.25">
      <c r="A223" s="41">
        <v>1</v>
      </c>
    </row>
    <row r="224" spans="1:6" x14ac:dyDescent="0.25">
      <c r="A224" s="41">
        <v>1</v>
      </c>
    </row>
    <row r="225" spans="1:6" x14ac:dyDescent="0.25">
      <c r="A225" s="41">
        <v>1</v>
      </c>
    </row>
    <row r="226" spans="1:6" x14ac:dyDescent="0.25">
      <c r="A226" s="41">
        <v>1</v>
      </c>
    </row>
    <row r="227" spans="1:6" x14ac:dyDescent="0.25">
      <c r="A227" s="41">
        <v>1</v>
      </c>
    </row>
    <row r="228" spans="1:6" x14ac:dyDescent="0.25">
      <c r="A228" s="41">
        <v>45437</v>
      </c>
      <c r="B228" s="27">
        <v>45436.854166666664</v>
      </c>
      <c r="C228" t="s">
        <v>176</v>
      </c>
      <c r="D228" t="s">
        <v>295</v>
      </c>
      <c r="E228" t="s">
        <v>294</v>
      </c>
      <c r="F228" t="str">
        <f>IF(COUNTIF(A:A,A228)&gt;1, "True", "False")</f>
        <v>True</v>
      </c>
    </row>
    <row r="229" spans="1:6" x14ac:dyDescent="0.25">
      <c r="A229" s="41">
        <v>45441</v>
      </c>
      <c r="B229" s="27">
        <v>45440.0625</v>
      </c>
      <c r="C229" t="s">
        <v>229</v>
      </c>
      <c r="D229" t="s">
        <v>297</v>
      </c>
      <c r="E229" t="s">
        <v>294</v>
      </c>
      <c r="F229" t="str">
        <f>IF(COUNTIF(A:A,A229)&gt;1, "True", "False")</f>
        <v>False</v>
      </c>
    </row>
    <row r="230" spans="1:6" x14ac:dyDescent="0.25">
      <c r="A230" s="41">
        <v>1</v>
      </c>
    </row>
    <row r="231" spans="1:6" x14ac:dyDescent="0.25">
      <c r="A231" s="41">
        <v>1</v>
      </c>
    </row>
    <row r="232" spans="1:6" x14ac:dyDescent="0.25">
      <c r="A232" s="41">
        <v>45443</v>
      </c>
      <c r="B232" s="27">
        <v>45442.0625</v>
      </c>
      <c r="C232" t="s">
        <v>306</v>
      </c>
      <c r="D232" t="s">
        <v>296</v>
      </c>
      <c r="E232" t="s">
        <v>294</v>
      </c>
      <c r="F232" t="str">
        <f>IF(COUNTIF(A:A,A232)&gt;1, "True", "False")</f>
        <v>True</v>
      </c>
    </row>
    <row r="233" spans="1:6" x14ac:dyDescent="0.25">
      <c r="A233" s="41">
        <v>1</v>
      </c>
    </row>
    <row r="234" spans="1:6" x14ac:dyDescent="0.25">
      <c r="A234" s="41">
        <v>1</v>
      </c>
    </row>
    <row r="235" spans="1:6" x14ac:dyDescent="0.25">
      <c r="A235" s="41">
        <v>1</v>
      </c>
    </row>
    <row r="236" spans="1:6" x14ac:dyDescent="0.25">
      <c r="A236" s="41">
        <v>45446</v>
      </c>
      <c r="B236" s="27">
        <v>45445.958333333336</v>
      </c>
      <c r="C236" t="s">
        <v>173</v>
      </c>
      <c r="D236" t="s">
        <v>295</v>
      </c>
      <c r="E236" t="s">
        <v>294</v>
      </c>
      <c r="F236" t="str">
        <f>IF(COUNTIF(A:A,A236)&gt;1, "True", "False")</f>
        <v>False</v>
      </c>
    </row>
    <row r="237" spans="1:6" x14ac:dyDescent="0.25">
      <c r="A237" s="41">
        <v>1</v>
      </c>
    </row>
    <row r="238" spans="1:6" x14ac:dyDescent="0.25">
      <c r="A238" s="41">
        <v>1</v>
      </c>
    </row>
    <row r="239" spans="1:6" x14ac:dyDescent="0.25">
      <c r="A239" s="41">
        <v>1</v>
      </c>
    </row>
    <row r="240" spans="1:6" x14ac:dyDescent="0.25">
      <c r="A240" s="41">
        <v>1</v>
      </c>
    </row>
    <row r="241" spans="1:1" x14ac:dyDescent="0.25">
      <c r="A241" s="41">
        <v>1</v>
      </c>
    </row>
    <row r="242" spans="1:1" x14ac:dyDescent="0.25">
      <c r="A242" s="41">
        <v>1</v>
      </c>
    </row>
    <row r="243" spans="1:1" x14ac:dyDescent="0.25">
      <c r="A243" s="41">
        <v>1</v>
      </c>
    </row>
    <row r="244" spans="1:1" x14ac:dyDescent="0.25">
      <c r="A244" s="41">
        <v>1</v>
      </c>
    </row>
    <row r="245" spans="1:1" x14ac:dyDescent="0.25">
      <c r="A245" s="41">
        <v>1</v>
      </c>
    </row>
    <row r="246" spans="1:1" x14ac:dyDescent="0.25">
      <c r="A246" s="41">
        <v>1</v>
      </c>
    </row>
    <row r="247" spans="1:1" x14ac:dyDescent="0.25">
      <c r="A247" s="41">
        <v>1</v>
      </c>
    </row>
    <row r="248" spans="1:1" x14ac:dyDescent="0.25">
      <c r="A248" s="41">
        <v>1</v>
      </c>
    </row>
    <row r="249" spans="1:1" x14ac:dyDescent="0.25">
      <c r="A249" s="41">
        <v>1</v>
      </c>
    </row>
    <row r="250" spans="1:1" x14ac:dyDescent="0.25">
      <c r="A250" s="41">
        <v>1</v>
      </c>
    </row>
    <row r="251" spans="1:1" x14ac:dyDescent="0.25">
      <c r="A251" s="41">
        <v>1</v>
      </c>
    </row>
    <row r="252" spans="1:1" x14ac:dyDescent="0.25">
      <c r="A252" s="41">
        <v>1</v>
      </c>
    </row>
    <row r="253" spans="1:1" x14ac:dyDescent="0.25">
      <c r="A253" s="41">
        <v>1</v>
      </c>
    </row>
    <row r="254" spans="1:1" x14ac:dyDescent="0.25">
      <c r="A254" s="41">
        <v>1</v>
      </c>
    </row>
    <row r="255" spans="1:1" x14ac:dyDescent="0.25">
      <c r="A255" s="41">
        <v>1</v>
      </c>
    </row>
    <row r="256" spans="1:1" x14ac:dyDescent="0.25">
      <c r="A256" s="41">
        <v>1</v>
      </c>
    </row>
    <row r="257" spans="1:6" x14ac:dyDescent="0.25">
      <c r="A257" s="41">
        <v>45451</v>
      </c>
      <c r="B257" s="27">
        <v>45450.854166666664</v>
      </c>
      <c r="C257" t="s">
        <v>176</v>
      </c>
      <c r="D257" t="s">
        <v>295</v>
      </c>
      <c r="E257" t="s">
        <v>294</v>
      </c>
      <c r="F257" t="str">
        <f>IF(COUNTIF(A:A,A257)&gt;1, "True", "False")</f>
        <v>True</v>
      </c>
    </row>
    <row r="258" spans="1:6" x14ac:dyDescent="0.25">
      <c r="A258" s="41">
        <v>45453</v>
      </c>
      <c r="B258" s="27">
        <v>45452.583333333336</v>
      </c>
      <c r="C258" t="s">
        <v>235</v>
      </c>
      <c r="D258" t="s">
        <v>293</v>
      </c>
      <c r="E258" t="s">
        <v>294</v>
      </c>
      <c r="F258" t="str">
        <f>IF(COUNTIF(A:A,A258)&gt;1, "True", "False")</f>
        <v>False</v>
      </c>
    </row>
    <row r="259" spans="1:6" x14ac:dyDescent="0.25">
      <c r="A259" s="41">
        <v>1</v>
      </c>
    </row>
    <row r="260" spans="1:6" x14ac:dyDescent="0.25">
      <c r="A260" s="41">
        <v>1</v>
      </c>
    </row>
    <row r="261" spans="1:6" x14ac:dyDescent="0.25">
      <c r="A261" s="41">
        <v>1</v>
      </c>
    </row>
    <row r="262" spans="1:6" x14ac:dyDescent="0.25">
      <c r="A262" s="41">
        <v>1</v>
      </c>
    </row>
    <row r="263" spans="1:6" x14ac:dyDescent="0.25">
      <c r="A263" s="41">
        <v>1</v>
      </c>
    </row>
    <row r="264" spans="1:6" x14ac:dyDescent="0.25">
      <c r="A264" s="41">
        <v>1</v>
      </c>
    </row>
    <row r="265" spans="1:6" x14ac:dyDescent="0.25">
      <c r="A265" s="41">
        <v>1</v>
      </c>
    </row>
    <row r="266" spans="1:6" x14ac:dyDescent="0.25">
      <c r="A266" s="41">
        <v>1</v>
      </c>
    </row>
    <row r="267" spans="1:6" x14ac:dyDescent="0.25">
      <c r="A267" s="41">
        <v>1</v>
      </c>
    </row>
    <row r="268" spans="1:6" x14ac:dyDescent="0.25">
      <c r="A268" s="41">
        <v>45458</v>
      </c>
      <c r="B268" s="27">
        <v>45457.854166666664</v>
      </c>
      <c r="C268" t="s">
        <v>176</v>
      </c>
      <c r="D268" t="s">
        <v>295</v>
      </c>
      <c r="E268" t="s">
        <v>294</v>
      </c>
      <c r="F268" t="str">
        <f>IF(COUNTIF(A:A,A268)&gt;1, "True", "False")</f>
        <v>True</v>
      </c>
    </row>
    <row r="269" spans="1:6" x14ac:dyDescent="0.25">
      <c r="A269" s="41">
        <v>1</v>
      </c>
    </row>
    <row r="270" spans="1:6" x14ac:dyDescent="0.25">
      <c r="A270" s="41">
        <v>1</v>
      </c>
    </row>
    <row r="271" spans="1:6" x14ac:dyDescent="0.25">
      <c r="A271" s="41">
        <v>1</v>
      </c>
    </row>
    <row r="272" spans="1:6" x14ac:dyDescent="0.25">
      <c r="A272" s="41">
        <v>45463</v>
      </c>
      <c r="B272" s="27">
        <v>45462.041666666664</v>
      </c>
      <c r="C272" t="s">
        <v>215</v>
      </c>
      <c r="D272" t="s">
        <v>295</v>
      </c>
      <c r="E272" t="s">
        <v>294</v>
      </c>
      <c r="F272" t="str">
        <f>IF(COUNTIF(A:A,A272)&gt;1, "True", "False")</f>
        <v>True</v>
      </c>
    </row>
    <row r="273" spans="1:6" x14ac:dyDescent="0.25">
      <c r="A273" s="41">
        <v>1</v>
      </c>
    </row>
    <row r="274" spans="1:6" x14ac:dyDescent="0.25">
      <c r="A274" s="41">
        <v>1</v>
      </c>
    </row>
    <row r="275" spans="1:6" x14ac:dyDescent="0.25">
      <c r="A275" s="41">
        <v>1</v>
      </c>
    </row>
    <row r="276" spans="1:6" x14ac:dyDescent="0.25">
      <c r="A276" s="41">
        <v>45465</v>
      </c>
      <c r="B276" s="27">
        <v>45464.854166666664</v>
      </c>
      <c r="C276" t="s">
        <v>176</v>
      </c>
      <c r="D276" t="s">
        <v>295</v>
      </c>
      <c r="E276" t="s">
        <v>294</v>
      </c>
      <c r="F276" t="str">
        <f>IF(COUNTIF(A:A,A276)&gt;1, "True", "False")</f>
        <v>True</v>
      </c>
    </row>
    <row r="277" spans="1:6" x14ac:dyDescent="0.25">
      <c r="A277" s="41">
        <v>45470</v>
      </c>
      <c r="B277" s="27">
        <v>45469.0625</v>
      </c>
      <c r="C277" t="s">
        <v>178</v>
      </c>
      <c r="D277" t="s">
        <v>297</v>
      </c>
      <c r="E277" t="s">
        <v>294</v>
      </c>
      <c r="F277" t="str">
        <f>IF(COUNTIF(A:A,A277)&gt;1, "True", "False")</f>
        <v>False</v>
      </c>
    </row>
    <row r="278" spans="1:6" x14ac:dyDescent="0.25">
      <c r="A278" s="41">
        <v>45471</v>
      </c>
      <c r="B278" s="27">
        <v>45470.0625</v>
      </c>
      <c r="C278" t="s">
        <v>229</v>
      </c>
      <c r="D278" t="s">
        <v>297</v>
      </c>
      <c r="E278" t="s">
        <v>294</v>
      </c>
      <c r="F278" t="str">
        <f>IF(COUNTIF(A:A,A278)&gt;1, "True", "False")</f>
        <v>False</v>
      </c>
    </row>
    <row r="279" spans="1:6" x14ac:dyDescent="0.25">
      <c r="A279" s="41">
        <v>1</v>
      </c>
    </row>
    <row r="280" spans="1:6" x14ac:dyDescent="0.25">
      <c r="A280" s="41">
        <v>1</v>
      </c>
    </row>
    <row r="281" spans="1:6" x14ac:dyDescent="0.25">
      <c r="A281" s="41">
        <v>1</v>
      </c>
    </row>
    <row r="282" spans="1:6" x14ac:dyDescent="0.25">
      <c r="A282" s="41">
        <v>45474</v>
      </c>
      <c r="B282" s="27">
        <v>45473.958333333336</v>
      </c>
      <c r="C282" t="s">
        <v>173</v>
      </c>
      <c r="D282" t="s">
        <v>295</v>
      </c>
      <c r="E282" t="s">
        <v>294</v>
      </c>
      <c r="F282" t="str">
        <f>IF(COUNTIF(A:A,A282)&gt;1, "True", "False")</f>
        <v>False</v>
      </c>
    </row>
    <row r="283" spans="1:6" x14ac:dyDescent="0.25">
      <c r="A283" s="41">
        <v>1</v>
      </c>
    </row>
    <row r="284" spans="1:6" x14ac:dyDescent="0.25">
      <c r="A284" s="41">
        <v>1</v>
      </c>
    </row>
    <row r="285" spans="1:6" x14ac:dyDescent="0.25">
      <c r="A285" s="41">
        <v>1</v>
      </c>
    </row>
    <row r="286" spans="1:6" x14ac:dyDescent="0.25">
      <c r="A286" s="41">
        <v>1</v>
      </c>
    </row>
    <row r="287" spans="1:6" x14ac:dyDescent="0.25">
      <c r="A287" s="41">
        <v>1</v>
      </c>
    </row>
    <row r="288" spans="1:6" x14ac:dyDescent="0.25">
      <c r="A288" s="41">
        <v>1</v>
      </c>
    </row>
    <row r="289" spans="1:6" x14ac:dyDescent="0.25">
      <c r="A289" s="41">
        <v>1</v>
      </c>
    </row>
    <row r="290" spans="1:6" x14ac:dyDescent="0.25">
      <c r="A290" s="41">
        <v>1</v>
      </c>
    </row>
    <row r="291" spans="1:6" x14ac:dyDescent="0.25">
      <c r="A291" s="41">
        <v>1</v>
      </c>
    </row>
    <row r="292" spans="1:6" x14ac:dyDescent="0.25">
      <c r="A292" s="41">
        <v>1</v>
      </c>
    </row>
    <row r="293" spans="1:6" x14ac:dyDescent="0.25">
      <c r="A293" s="41">
        <v>1</v>
      </c>
    </row>
    <row r="294" spans="1:6" x14ac:dyDescent="0.25">
      <c r="A294" s="41">
        <v>1</v>
      </c>
    </row>
    <row r="295" spans="1:6" x14ac:dyDescent="0.25">
      <c r="A295" s="41">
        <v>1</v>
      </c>
    </row>
    <row r="296" spans="1:6" x14ac:dyDescent="0.25">
      <c r="A296" s="41">
        <v>1</v>
      </c>
    </row>
    <row r="297" spans="1:6" x14ac:dyDescent="0.25">
      <c r="A297" s="41">
        <v>45479</v>
      </c>
      <c r="B297" s="27">
        <v>45478.854166666664</v>
      </c>
      <c r="C297" t="s">
        <v>176</v>
      </c>
      <c r="D297" t="s">
        <v>295</v>
      </c>
      <c r="E297" t="s">
        <v>294</v>
      </c>
      <c r="F297" t="str">
        <f>IF(COUNTIF(A:A,A297)&gt;1, "True", "False")</f>
        <v>True</v>
      </c>
    </row>
    <row r="298" spans="1:6" x14ac:dyDescent="0.25">
      <c r="A298" s="41">
        <v>1</v>
      </c>
    </row>
    <row r="299" spans="1:6" x14ac:dyDescent="0.25">
      <c r="A299" s="41">
        <v>1</v>
      </c>
    </row>
    <row r="300" spans="1:6" x14ac:dyDescent="0.25">
      <c r="A300" s="41">
        <v>1</v>
      </c>
    </row>
    <row r="301" spans="1:6" x14ac:dyDescent="0.25">
      <c r="A301" s="41">
        <v>1</v>
      </c>
    </row>
    <row r="302" spans="1:6" x14ac:dyDescent="0.25">
      <c r="A302" s="41">
        <v>1</v>
      </c>
    </row>
    <row r="303" spans="1:6" x14ac:dyDescent="0.25">
      <c r="A303" s="41">
        <v>45485</v>
      </c>
      <c r="B303" s="27">
        <v>45484.041666666664</v>
      </c>
      <c r="C303" t="s">
        <v>214</v>
      </c>
      <c r="D303" t="s">
        <v>296</v>
      </c>
      <c r="E303" t="s">
        <v>294</v>
      </c>
      <c r="F303" t="str">
        <f>IF(COUNTIF(A:A,A303)&gt;1, "True", "False")</f>
        <v>False</v>
      </c>
    </row>
    <row r="304" spans="1:6" x14ac:dyDescent="0.25">
      <c r="A304" s="41">
        <v>45486</v>
      </c>
      <c r="B304" s="27">
        <v>45485.854166666664</v>
      </c>
      <c r="C304" t="s">
        <v>176</v>
      </c>
      <c r="D304" t="s">
        <v>295</v>
      </c>
      <c r="E304" t="s">
        <v>294</v>
      </c>
      <c r="F304" t="str">
        <f>IF(COUNTIF(A:A,A304)&gt;1, "True", "False")</f>
        <v>False</v>
      </c>
    </row>
    <row r="305" spans="1:6" x14ac:dyDescent="0.25">
      <c r="A305" s="41">
        <v>45491</v>
      </c>
      <c r="B305" s="27">
        <v>45490.041666666664</v>
      </c>
      <c r="C305" t="s">
        <v>215</v>
      </c>
      <c r="D305" t="s">
        <v>295</v>
      </c>
      <c r="E305" t="s">
        <v>294</v>
      </c>
      <c r="F305" t="str">
        <f>IF(COUNTIF(A:A,A305)&gt;1, "True", "False")</f>
        <v>False</v>
      </c>
    </row>
    <row r="306" spans="1:6" x14ac:dyDescent="0.25">
      <c r="A306" s="41">
        <v>1</v>
      </c>
    </row>
    <row r="307" spans="1:6" x14ac:dyDescent="0.25">
      <c r="A307" s="41">
        <v>1</v>
      </c>
    </row>
    <row r="308" spans="1:6" x14ac:dyDescent="0.25">
      <c r="A308" s="41">
        <v>1</v>
      </c>
    </row>
    <row r="309" spans="1:6" x14ac:dyDescent="0.25">
      <c r="A309" s="41">
        <v>1</v>
      </c>
    </row>
    <row r="310" spans="1:6" x14ac:dyDescent="0.25">
      <c r="A310" s="41">
        <v>1</v>
      </c>
    </row>
    <row r="311" spans="1:6" x14ac:dyDescent="0.25">
      <c r="A311" s="41">
        <v>1</v>
      </c>
    </row>
    <row r="312" spans="1:6" x14ac:dyDescent="0.25">
      <c r="A312" s="41">
        <v>1</v>
      </c>
    </row>
    <row r="313" spans="1:6" x14ac:dyDescent="0.25">
      <c r="A313" s="41">
        <v>45493</v>
      </c>
      <c r="B313" s="27">
        <v>45492.854166666664</v>
      </c>
      <c r="C313" t="s">
        <v>176</v>
      </c>
      <c r="D313" t="s">
        <v>295</v>
      </c>
      <c r="E313" t="s">
        <v>294</v>
      </c>
      <c r="F313" t="str">
        <f>IF(COUNTIF(A:A,A313)&gt;1, "True", "False")</f>
        <v>True</v>
      </c>
    </row>
    <row r="314" spans="1:6" x14ac:dyDescent="0.25">
      <c r="A314" s="41">
        <v>1</v>
      </c>
    </row>
    <row r="315" spans="1:6" x14ac:dyDescent="0.25">
      <c r="A315" s="41">
        <v>1</v>
      </c>
    </row>
    <row r="316" spans="1:6" x14ac:dyDescent="0.25">
      <c r="A316" s="41">
        <v>1</v>
      </c>
    </row>
    <row r="317" spans="1:6" x14ac:dyDescent="0.25">
      <c r="A317" s="41">
        <v>45500</v>
      </c>
      <c r="B317" s="27">
        <v>45499.854166666664</v>
      </c>
      <c r="C317" t="s">
        <v>176</v>
      </c>
      <c r="D317" t="s">
        <v>295</v>
      </c>
      <c r="E317" t="s">
        <v>294</v>
      </c>
      <c r="F317" t="str">
        <f>IF(COUNTIF(A:A,A317)&gt;1, "True", "False")</f>
        <v>False</v>
      </c>
    </row>
    <row r="318" spans="1:6" x14ac:dyDescent="0.25">
      <c r="A318" s="41">
        <v>45504</v>
      </c>
      <c r="B318" s="27">
        <v>45503.0625</v>
      </c>
      <c r="C318" t="s">
        <v>229</v>
      </c>
      <c r="D318" t="s">
        <v>297</v>
      </c>
      <c r="E318" t="s">
        <v>294</v>
      </c>
      <c r="F318" t="str">
        <f>IF(COUNTIF(A:A,A318)&gt;1, "True", "False")</f>
        <v>False</v>
      </c>
    </row>
    <row r="319" spans="1:6" x14ac:dyDescent="0.25">
      <c r="A319" s="41">
        <v>1</v>
      </c>
    </row>
    <row r="320" spans="1:6" x14ac:dyDescent="0.25">
      <c r="A320" s="41">
        <v>1</v>
      </c>
    </row>
    <row r="321" spans="1:1" x14ac:dyDescent="0.25">
      <c r="A321" s="41">
        <v>1</v>
      </c>
    </row>
    <row r="322" spans="1:1" x14ac:dyDescent="0.25">
      <c r="A322" s="41">
        <v>1</v>
      </c>
    </row>
    <row r="323" spans="1:1" x14ac:dyDescent="0.25">
      <c r="A323" s="41">
        <v>1</v>
      </c>
    </row>
    <row r="324" spans="1:1" x14ac:dyDescent="0.25">
      <c r="A324" s="41">
        <v>1</v>
      </c>
    </row>
    <row r="325" spans="1:1" x14ac:dyDescent="0.25">
      <c r="A325" s="41">
        <v>1</v>
      </c>
    </row>
    <row r="326" spans="1:1" x14ac:dyDescent="0.25">
      <c r="A326" s="41">
        <v>1</v>
      </c>
    </row>
    <row r="327" spans="1:1" x14ac:dyDescent="0.25">
      <c r="A327" s="41">
        <v>1</v>
      </c>
    </row>
    <row r="328" spans="1:1" x14ac:dyDescent="0.25">
      <c r="A328" s="41">
        <v>1</v>
      </c>
    </row>
    <row r="329" spans="1:1" x14ac:dyDescent="0.25">
      <c r="A329" s="41">
        <v>1</v>
      </c>
    </row>
    <row r="330" spans="1:1" x14ac:dyDescent="0.25">
      <c r="A330" s="41">
        <v>1</v>
      </c>
    </row>
    <row r="331" spans="1:1" x14ac:dyDescent="0.25">
      <c r="A331" s="41">
        <v>1</v>
      </c>
    </row>
    <row r="332" spans="1:1" x14ac:dyDescent="0.25">
      <c r="A332" s="41">
        <v>1</v>
      </c>
    </row>
    <row r="333" spans="1:1" x14ac:dyDescent="0.25">
      <c r="A333" s="41">
        <v>1</v>
      </c>
    </row>
    <row r="334" spans="1:1" x14ac:dyDescent="0.25">
      <c r="A334" s="41">
        <v>1</v>
      </c>
    </row>
    <row r="335" spans="1:1" x14ac:dyDescent="0.25">
      <c r="A335" s="41">
        <v>1</v>
      </c>
    </row>
    <row r="336" spans="1:1" x14ac:dyDescent="0.25">
      <c r="A336" s="41">
        <v>1</v>
      </c>
    </row>
    <row r="337" spans="1:1" x14ac:dyDescent="0.25">
      <c r="A337" s="41">
        <v>1</v>
      </c>
    </row>
    <row r="338" spans="1:1" x14ac:dyDescent="0.25">
      <c r="A338" s="41">
        <v>1</v>
      </c>
    </row>
    <row r="339" spans="1:1" x14ac:dyDescent="0.25">
      <c r="A339" s="41">
        <v>1</v>
      </c>
    </row>
    <row r="340" spans="1:1" x14ac:dyDescent="0.25">
      <c r="A340" s="41">
        <v>1</v>
      </c>
    </row>
    <row r="341" spans="1:1" x14ac:dyDescent="0.25">
      <c r="A341" s="41">
        <v>1</v>
      </c>
    </row>
    <row r="342" spans="1:1" x14ac:dyDescent="0.25">
      <c r="A342" s="41">
        <v>1</v>
      </c>
    </row>
    <row r="343" spans="1:1" x14ac:dyDescent="0.25">
      <c r="A343" s="41">
        <v>1</v>
      </c>
    </row>
    <row r="344" spans="1:1" x14ac:dyDescent="0.25">
      <c r="A344" s="41">
        <v>1</v>
      </c>
    </row>
    <row r="345" spans="1:1" x14ac:dyDescent="0.25">
      <c r="A345" s="41">
        <v>1</v>
      </c>
    </row>
    <row r="346" spans="1:1" x14ac:dyDescent="0.25">
      <c r="A346" s="41">
        <v>1</v>
      </c>
    </row>
    <row r="347" spans="1:1" x14ac:dyDescent="0.25">
      <c r="A347" s="41">
        <v>1</v>
      </c>
    </row>
    <row r="348" spans="1:1" x14ac:dyDescent="0.25">
      <c r="A348" s="41">
        <v>1</v>
      </c>
    </row>
    <row r="349" spans="1:1" x14ac:dyDescent="0.25">
      <c r="A349" s="41">
        <v>1</v>
      </c>
    </row>
    <row r="350" spans="1:1" x14ac:dyDescent="0.25">
      <c r="A350" s="41">
        <v>1</v>
      </c>
    </row>
    <row r="351" spans="1:1" x14ac:dyDescent="0.25">
      <c r="A351" s="41">
        <v>1</v>
      </c>
    </row>
    <row r="352" spans="1:1" x14ac:dyDescent="0.25">
      <c r="A352" s="41">
        <v>1</v>
      </c>
    </row>
    <row r="353" spans="1:6" x14ac:dyDescent="0.25">
      <c r="A353" s="41">
        <v>1</v>
      </c>
    </row>
    <row r="354" spans="1:6" x14ac:dyDescent="0.25">
      <c r="A354" s="41">
        <v>45514</v>
      </c>
      <c r="B354" s="27">
        <v>45513.854166666664</v>
      </c>
      <c r="C354" t="s">
        <v>176</v>
      </c>
      <c r="D354" t="s">
        <v>295</v>
      </c>
      <c r="E354" t="s">
        <v>294</v>
      </c>
      <c r="F354" t="str">
        <f>IF(COUNTIF(A:A,A354)&gt;1, "True", "False")</f>
        <v>True</v>
      </c>
    </row>
    <row r="355" spans="1:6" x14ac:dyDescent="0.25">
      <c r="A355" s="41">
        <v>1</v>
      </c>
    </row>
    <row r="356" spans="1:6" x14ac:dyDescent="0.25">
      <c r="A356" s="41">
        <v>1</v>
      </c>
    </row>
    <row r="357" spans="1:6" x14ac:dyDescent="0.25">
      <c r="A357" s="41">
        <v>1</v>
      </c>
    </row>
    <row r="358" spans="1:6" x14ac:dyDescent="0.25">
      <c r="A358" s="41">
        <v>1</v>
      </c>
    </row>
    <row r="359" spans="1:6" x14ac:dyDescent="0.25">
      <c r="A359" s="41">
        <v>1</v>
      </c>
    </row>
    <row r="360" spans="1:6" x14ac:dyDescent="0.25">
      <c r="A360" s="41">
        <v>1</v>
      </c>
    </row>
    <row r="361" spans="1:6" x14ac:dyDescent="0.25">
      <c r="A361" s="41">
        <v>1</v>
      </c>
    </row>
    <row r="362" spans="1:6" x14ac:dyDescent="0.25">
      <c r="A362" s="41">
        <v>1</v>
      </c>
    </row>
    <row r="363" spans="1:6" x14ac:dyDescent="0.25">
      <c r="A363" s="41">
        <v>1</v>
      </c>
    </row>
    <row r="364" spans="1:6" x14ac:dyDescent="0.25">
      <c r="A364" s="41">
        <v>45521</v>
      </c>
      <c r="B364" s="27">
        <v>45520.854166666664</v>
      </c>
      <c r="C364" t="s">
        <v>176</v>
      </c>
      <c r="D364" t="s">
        <v>295</v>
      </c>
      <c r="E364" t="s">
        <v>294</v>
      </c>
      <c r="F364" t="str">
        <f>IF(COUNTIF(A:A,A364)&gt;1, "True", "False")</f>
        <v>True</v>
      </c>
    </row>
    <row r="365" spans="1:6" x14ac:dyDescent="0.25">
      <c r="A365" s="41">
        <v>1</v>
      </c>
    </row>
    <row r="366" spans="1:6" x14ac:dyDescent="0.25">
      <c r="A366" s="41">
        <v>1</v>
      </c>
    </row>
    <row r="367" spans="1:6" x14ac:dyDescent="0.25">
      <c r="A367" s="41">
        <v>1</v>
      </c>
    </row>
    <row r="368" spans="1:6" x14ac:dyDescent="0.25">
      <c r="A368" s="41">
        <v>1</v>
      </c>
    </row>
    <row r="369" spans="1:6" x14ac:dyDescent="0.25">
      <c r="A369" s="41">
        <v>1</v>
      </c>
    </row>
    <row r="370" spans="1:6" x14ac:dyDescent="0.25">
      <c r="A370" s="41">
        <v>1</v>
      </c>
    </row>
    <row r="371" spans="1:6" x14ac:dyDescent="0.25">
      <c r="A371" s="41">
        <v>45528</v>
      </c>
      <c r="B371" s="27">
        <v>45527.854166666664</v>
      </c>
      <c r="C371" t="s">
        <v>176</v>
      </c>
      <c r="D371" t="s">
        <v>295</v>
      </c>
      <c r="E371" t="s">
        <v>294</v>
      </c>
      <c r="F371" t="str">
        <f>IF(COUNTIF(A:A,A371)&gt;1, "True", "False")</f>
        <v>False</v>
      </c>
    </row>
    <row r="372" spans="1:6" x14ac:dyDescent="0.25">
      <c r="A372" s="41">
        <v>1</v>
      </c>
    </row>
    <row r="373" spans="1:6" x14ac:dyDescent="0.25">
      <c r="A373" s="41">
        <v>1</v>
      </c>
    </row>
    <row r="374" spans="1:6" x14ac:dyDescent="0.25">
      <c r="A374" s="41">
        <v>1</v>
      </c>
    </row>
    <row r="375" spans="1:6" x14ac:dyDescent="0.25">
      <c r="A375" s="41">
        <v>1</v>
      </c>
    </row>
    <row r="376" spans="1:6" x14ac:dyDescent="0.25">
      <c r="A376" s="41">
        <v>1</v>
      </c>
    </row>
    <row r="377" spans="1:6" x14ac:dyDescent="0.25">
      <c r="A377" s="41">
        <v>1</v>
      </c>
    </row>
    <row r="378" spans="1:6" x14ac:dyDescent="0.25">
      <c r="A378" s="41">
        <v>1</v>
      </c>
    </row>
    <row r="379" spans="1:6" x14ac:dyDescent="0.25">
      <c r="A379" s="41">
        <v>45537</v>
      </c>
      <c r="B379" s="27">
        <v>45536.958333333336</v>
      </c>
      <c r="C379" t="s">
        <v>173</v>
      </c>
      <c r="D379" t="s">
        <v>295</v>
      </c>
      <c r="E379" t="s">
        <v>294</v>
      </c>
      <c r="F379" t="str">
        <f>IF(COUNTIF(A:A,A379)&gt;1, "True", "False")</f>
        <v>False</v>
      </c>
    </row>
    <row r="380" spans="1:6" x14ac:dyDescent="0.25">
      <c r="A380" s="41">
        <v>1</v>
      </c>
    </row>
    <row r="381" spans="1:6" x14ac:dyDescent="0.25">
      <c r="A381" s="41">
        <v>1</v>
      </c>
    </row>
    <row r="382" spans="1:6" x14ac:dyDescent="0.25">
      <c r="A382" s="41">
        <v>1</v>
      </c>
    </row>
    <row r="383" spans="1:6" x14ac:dyDescent="0.25">
      <c r="A383" s="41">
        <v>1</v>
      </c>
    </row>
    <row r="384" spans="1:6" x14ac:dyDescent="0.25">
      <c r="A384" s="41">
        <v>1</v>
      </c>
    </row>
    <row r="385" spans="1:6" x14ac:dyDescent="0.25">
      <c r="A385" s="41">
        <v>1</v>
      </c>
    </row>
    <row r="386" spans="1:6" x14ac:dyDescent="0.25">
      <c r="A386" s="41">
        <v>1</v>
      </c>
    </row>
    <row r="387" spans="1:6" x14ac:dyDescent="0.25">
      <c r="A387" s="41">
        <v>1</v>
      </c>
    </row>
    <row r="388" spans="1:6" x14ac:dyDescent="0.25">
      <c r="A388" s="41">
        <v>1</v>
      </c>
    </row>
    <row r="389" spans="1:6" x14ac:dyDescent="0.25">
      <c r="A389" s="41">
        <v>1</v>
      </c>
    </row>
    <row r="390" spans="1:6" x14ac:dyDescent="0.25">
      <c r="A390" s="41">
        <v>1</v>
      </c>
    </row>
    <row r="391" spans="1:6" x14ac:dyDescent="0.25">
      <c r="A391" s="41">
        <v>1</v>
      </c>
    </row>
    <row r="392" spans="1:6" x14ac:dyDescent="0.25">
      <c r="A392" s="41">
        <v>1</v>
      </c>
    </row>
    <row r="393" spans="1:6" x14ac:dyDescent="0.25">
      <c r="A393" s="41">
        <v>1</v>
      </c>
    </row>
    <row r="394" spans="1:6" x14ac:dyDescent="0.25">
      <c r="A394" s="41">
        <v>1</v>
      </c>
    </row>
    <row r="395" spans="1:6" x14ac:dyDescent="0.25">
      <c r="A395" s="41">
        <v>1</v>
      </c>
    </row>
    <row r="396" spans="1:6" x14ac:dyDescent="0.25">
      <c r="A396" s="41">
        <v>1</v>
      </c>
    </row>
    <row r="397" spans="1:6" x14ac:dyDescent="0.25">
      <c r="A397" s="41">
        <v>1</v>
      </c>
    </row>
    <row r="398" spans="1:6" x14ac:dyDescent="0.25">
      <c r="A398" s="41">
        <v>1</v>
      </c>
    </row>
    <row r="399" spans="1:6" x14ac:dyDescent="0.25">
      <c r="A399" s="41">
        <v>1</v>
      </c>
    </row>
    <row r="400" spans="1:6" x14ac:dyDescent="0.25">
      <c r="A400" s="41">
        <v>45542</v>
      </c>
      <c r="B400" s="27">
        <v>45541.854166666664</v>
      </c>
      <c r="C400" t="s">
        <v>176</v>
      </c>
      <c r="D400" t="s">
        <v>295</v>
      </c>
      <c r="E400" t="s">
        <v>294</v>
      </c>
      <c r="F400" t="str">
        <f>IF(COUNTIF(A:A,A400)&gt;1, "True", "False")</f>
        <v>True</v>
      </c>
    </row>
    <row r="401" spans="1:6" x14ac:dyDescent="0.25">
      <c r="A401" s="41">
        <v>1</v>
      </c>
    </row>
    <row r="402" spans="1:6" x14ac:dyDescent="0.25">
      <c r="A402" s="41">
        <v>1</v>
      </c>
    </row>
    <row r="403" spans="1:6" x14ac:dyDescent="0.25">
      <c r="A403" s="41">
        <v>1</v>
      </c>
    </row>
    <row r="404" spans="1:6" x14ac:dyDescent="0.25">
      <c r="A404" s="41">
        <v>45548</v>
      </c>
      <c r="B404" s="27">
        <v>45547.041666666664</v>
      </c>
      <c r="C404" t="s">
        <v>214</v>
      </c>
      <c r="D404" t="s">
        <v>296</v>
      </c>
      <c r="E404" t="s">
        <v>294</v>
      </c>
      <c r="F404" t="str">
        <f>IF(COUNTIF(A:A,A404)&gt;1, "True", "False")</f>
        <v>False</v>
      </c>
    </row>
    <row r="405" spans="1:6" x14ac:dyDescent="0.25">
      <c r="A405" s="41">
        <v>45549</v>
      </c>
      <c r="B405" s="27">
        <v>45548.854166666664</v>
      </c>
      <c r="C405" t="s">
        <v>176</v>
      </c>
      <c r="D405" t="s">
        <v>295</v>
      </c>
      <c r="E405" t="s">
        <v>294</v>
      </c>
      <c r="F405" t="str">
        <f>IF(COUNTIF(A:A,A405)&gt;1, "True", "False")</f>
        <v>False</v>
      </c>
    </row>
    <row r="406" spans="1:6" x14ac:dyDescent="0.25">
      <c r="A406" s="41">
        <v>45554</v>
      </c>
      <c r="B406" s="27">
        <v>45553.041666666664</v>
      </c>
      <c r="C406" t="s">
        <v>215</v>
      </c>
      <c r="D406" t="s">
        <v>295</v>
      </c>
      <c r="E406" t="s">
        <v>294</v>
      </c>
      <c r="F406" t="str">
        <f>IF(COUNTIF(A:A,A406)&gt;1, "True", "False")</f>
        <v>False</v>
      </c>
    </row>
    <row r="407" spans="1:6" x14ac:dyDescent="0.25">
      <c r="A407" s="41">
        <v>1</v>
      </c>
    </row>
    <row r="408" spans="1:6" x14ac:dyDescent="0.25">
      <c r="A408" s="41">
        <v>1</v>
      </c>
    </row>
    <row r="409" spans="1:6" x14ac:dyDescent="0.25">
      <c r="A409" s="41">
        <v>1</v>
      </c>
    </row>
    <row r="410" spans="1:6" x14ac:dyDescent="0.25">
      <c r="A410" s="41">
        <v>1</v>
      </c>
    </row>
    <row r="411" spans="1:6" x14ac:dyDescent="0.25">
      <c r="A411" s="41">
        <v>1</v>
      </c>
    </row>
    <row r="412" spans="1:6" x14ac:dyDescent="0.25">
      <c r="A412" s="41">
        <v>45556</v>
      </c>
      <c r="B412" s="27">
        <v>45555.854166666664</v>
      </c>
      <c r="C412" t="s">
        <v>176</v>
      </c>
      <c r="D412" t="s">
        <v>295</v>
      </c>
      <c r="E412" t="s">
        <v>294</v>
      </c>
      <c r="F412" t="str">
        <f>IF(COUNTIF(A:A,A412)&gt;1, "True", "False")</f>
        <v>True</v>
      </c>
    </row>
    <row r="413" spans="1:6" x14ac:dyDescent="0.25">
      <c r="A413" s="41">
        <v>1</v>
      </c>
    </row>
    <row r="414" spans="1:6" x14ac:dyDescent="0.25">
      <c r="A414" s="41">
        <v>1</v>
      </c>
    </row>
    <row r="415" spans="1:6" x14ac:dyDescent="0.25">
      <c r="A415" s="41">
        <v>1</v>
      </c>
    </row>
    <row r="416" spans="1:6" x14ac:dyDescent="0.25">
      <c r="A416" s="41">
        <v>1</v>
      </c>
    </row>
    <row r="417" spans="1:6" x14ac:dyDescent="0.25">
      <c r="A417" s="41">
        <v>1</v>
      </c>
    </row>
    <row r="418" spans="1:6" x14ac:dyDescent="0.25">
      <c r="A418" s="41">
        <v>1</v>
      </c>
    </row>
    <row r="419" spans="1:6" x14ac:dyDescent="0.25">
      <c r="A419" s="41">
        <v>45561</v>
      </c>
      <c r="B419" s="27">
        <v>45560.0625</v>
      </c>
      <c r="C419" t="s">
        <v>178</v>
      </c>
      <c r="D419" t="s">
        <v>297</v>
      </c>
      <c r="E419" t="s">
        <v>294</v>
      </c>
      <c r="F419" t="str">
        <f>IF(COUNTIF(A:A,A419)&gt;1, "True", "False")</f>
        <v>True</v>
      </c>
    </row>
    <row r="420" spans="1:6" x14ac:dyDescent="0.25">
      <c r="A420" s="41">
        <v>1</v>
      </c>
    </row>
    <row r="421" spans="1:6" x14ac:dyDescent="0.25">
      <c r="A421" s="41">
        <v>1</v>
      </c>
    </row>
    <row r="422" spans="1:6" x14ac:dyDescent="0.25">
      <c r="A422" s="41">
        <v>1</v>
      </c>
    </row>
    <row r="423" spans="1:6" x14ac:dyDescent="0.25">
      <c r="A423" s="41">
        <v>1</v>
      </c>
    </row>
    <row r="424" spans="1:6" x14ac:dyDescent="0.25">
      <c r="A424" s="41">
        <v>1</v>
      </c>
    </row>
    <row r="425" spans="1:6" x14ac:dyDescent="0.25">
      <c r="A425" s="41">
        <v>1</v>
      </c>
    </row>
    <row r="426" spans="1:6" x14ac:dyDescent="0.25">
      <c r="A426" s="41">
        <v>1</v>
      </c>
    </row>
    <row r="427" spans="1:6" x14ac:dyDescent="0.25">
      <c r="A427" s="41">
        <v>1</v>
      </c>
    </row>
    <row r="428" spans="1:6" x14ac:dyDescent="0.25">
      <c r="A428" s="41">
        <v>1</v>
      </c>
    </row>
    <row r="429" spans="1:6" x14ac:dyDescent="0.25">
      <c r="A429" s="41">
        <v>1</v>
      </c>
    </row>
    <row r="430" spans="1:6" x14ac:dyDescent="0.25">
      <c r="A430" s="41">
        <v>1</v>
      </c>
    </row>
    <row r="431" spans="1:6" x14ac:dyDescent="0.25">
      <c r="A431" s="41">
        <v>1</v>
      </c>
    </row>
    <row r="432" spans="1:6" x14ac:dyDescent="0.25">
      <c r="A432" s="41">
        <v>1</v>
      </c>
    </row>
    <row r="433" spans="1:6" x14ac:dyDescent="0.25">
      <c r="A433" s="41">
        <v>1</v>
      </c>
    </row>
    <row r="434" spans="1:6" x14ac:dyDescent="0.25">
      <c r="A434" s="41">
        <v>1</v>
      </c>
    </row>
    <row r="435" spans="1:6" x14ac:dyDescent="0.25">
      <c r="A435" s="41">
        <v>1</v>
      </c>
    </row>
    <row r="436" spans="1:6" x14ac:dyDescent="0.25">
      <c r="A436" s="41">
        <v>1</v>
      </c>
    </row>
    <row r="437" spans="1:6" x14ac:dyDescent="0.25">
      <c r="A437" s="41">
        <v>1</v>
      </c>
    </row>
    <row r="438" spans="1:6" x14ac:dyDescent="0.25">
      <c r="A438" s="41">
        <v>1</v>
      </c>
    </row>
    <row r="439" spans="1:6" x14ac:dyDescent="0.25">
      <c r="A439" s="41">
        <v>45570</v>
      </c>
      <c r="B439" s="27">
        <v>45569.854166666664</v>
      </c>
      <c r="C439" t="s">
        <v>176</v>
      </c>
      <c r="D439" t="s">
        <v>295</v>
      </c>
      <c r="E439" t="s">
        <v>294</v>
      </c>
      <c r="F439" t="str">
        <f>IF(COUNTIF(A:A,A439)&gt;1, "True", "False")</f>
        <v>True</v>
      </c>
    </row>
    <row r="440" spans="1:6" x14ac:dyDescent="0.25">
      <c r="A440" s="41">
        <v>45571</v>
      </c>
      <c r="B440" s="27">
        <v>45570.666666666664</v>
      </c>
      <c r="C440" t="s">
        <v>267</v>
      </c>
      <c r="D440" t="s">
        <v>293</v>
      </c>
      <c r="E440" t="s">
        <v>294</v>
      </c>
      <c r="F440" t="str">
        <f>IF(COUNTIF(A:A,A440)&gt;1, "True", "False")</f>
        <v>False</v>
      </c>
    </row>
    <row r="441" spans="1:6" x14ac:dyDescent="0.25">
      <c r="A441" s="41">
        <v>45572</v>
      </c>
      <c r="B441" s="27">
        <v>45571.583333333336</v>
      </c>
      <c r="C441" t="s">
        <v>268</v>
      </c>
      <c r="D441" t="s">
        <v>293</v>
      </c>
      <c r="E441" t="s">
        <v>294</v>
      </c>
      <c r="F441" t="str">
        <f>IF(COUNTIF(A:A,A441)&gt;1, "True", "False")</f>
        <v>False</v>
      </c>
    </row>
    <row r="442" spans="1:6" x14ac:dyDescent="0.25">
      <c r="A442" s="41">
        <v>1</v>
      </c>
    </row>
    <row r="443" spans="1:6" x14ac:dyDescent="0.25">
      <c r="A443" s="41">
        <v>1</v>
      </c>
    </row>
    <row r="444" spans="1:6" x14ac:dyDescent="0.25">
      <c r="A444" s="41">
        <v>1</v>
      </c>
    </row>
    <row r="445" spans="1:6" x14ac:dyDescent="0.25">
      <c r="A445" s="41">
        <v>1</v>
      </c>
    </row>
    <row r="446" spans="1:6" x14ac:dyDescent="0.25">
      <c r="A446" s="41">
        <v>1</v>
      </c>
    </row>
    <row r="447" spans="1:6" x14ac:dyDescent="0.25">
      <c r="A447" s="41">
        <v>1</v>
      </c>
    </row>
    <row r="448" spans="1:6" x14ac:dyDescent="0.25">
      <c r="A448" s="41">
        <v>45576</v>
      </c>
      <c r="B448" s="27">
        <v>45575</v>
      </c>
      <c r="C448" t="s">
        <v>214</v>
      </c>
      <c r="D448" t="s">
        <v>296</v>
      </c>
      <c r="E448" t="s">
        <v>294</v>
      </c>
      <c r="F448" t="str">
        <f>IF(COUNTIF(A:A,A448)&gt;1, "True", "False")</f>
        <v>False</v>
      </c>
    </row>
    <row r="449" spans="1:6" x14ac:dyDescent="0.25">
      <c r="A449" s="41">
        <v>45577</v>
      </c>
      <c r="B449" s="27">
        <v>45576.854166666664</v>
      </c>
      <c r="C449" t="s">
        <v>176</v>
      </c>
      <c r="D449" t="s">
        <v>295</v>
      </c>
      <c r="E449" t="s">
        <v>294</v>
      </c>
      <c r="F449" t="str">
        <f>IF(COUNTIF(A:A,A449)&gt;1, "True", "False")</f>
        <v>False</v>
      </c>
    </row>
    <row r="450" spans="1:6" x14ac:dyDescent="0.25">
      <c r="A450" s="41">
        <v>1</v>
      </c>
    </row>
    <row r="451" spans="1:6" x14ac:dyDescent="0.25">
      <c r="A451" s="41">
        <v>1</v>
      </c>
    </row>
    <row r="452" spans="1:6" x14ac:dyDescent="0.25">
      <c r="A452" s="41">
        <v>1</v>
      </c>
    </row>
    <row r="453" spans="1:6" x14ac:dyDescent="0.25">
      <c r="A453" s="41">
        <v>1</v>
      </c>
    </row>
    <row r="454" spans="1:6" x14ac:dyDescent="0.25">
      <c r="A454" s="41">
        <v>1</v>
      </c>
    </row>
    <row r="455" spans="1:6" x14ac:dyDescent="0.25">
      <c r="A455" s="41">
        <v>1</v>
      </c>
    </row>
    <row r="456" spans="1:6" x14ac:dyDescent="0.25">
      <c r="A456" s="41">
        <v>1</v>
      </c>
    </row>
    <row r="457" spans="1:6" x14ac:dyDescent="0.25">
      <c r="A457" s="41">
        <v>1</v>
      </c>
    </row>
    <row r="458" spans="1:6" x14ac:dyDescent="0.25">
      <c r="A458" s="41">
        <v>45584</v>
      </c>
      <c r="B458" s="27">
        <v>45583.854166666664</v>
      </c>
      <c r="C458" t="s">
        <v>176</v>
      </c>
      <c r="D458" t="s">
        <v>295</v>
      </c>
      <c r="E458" t="s">
        <v>294</v>
      </c>
      <c r="F458" t="str">
        <f>IF(COUNTIF(A:A,A458)&gt;1, "True", "False")</f>
        <v>True</v>
      </c>
    </row>
    <row r="459" spans="1:6" x14ac:dyDescent="0.25">
      <c r="A459" s="41">
        <v>1</v>
      </c>
    </row>
    <row r="460" spans="1:6" x14ac:dyDescent="0.25">
      <c r="A460" s="41">
        <v>1</v>
      </c>
    </row>
    <row r="461" spans="1:6" x14ac:dyDescent="0.25">
      <c r="A461" s="41">
        <v>1</v>
      </c>
    </row>
    <row r="462" spans="1:6" x14ac:dyDescent="0.25">
      <c r="A462" s="41">
        <v>1</v>
      </c>
    </row>
    <row r="463" spans="1:6" x14ac:dyDescent="0.25">
      <c r="A463" s="41">
        <v>45591</v>
      </c>
      <c r="B463" s="27">
        <v>45590.854166666664</v>
      </c>
      <c r="C463" t="s">
        <v>176</v>
      </c>
      <c r="D463" t="s">
        <v>295</v>
      </c>
      <c r="E463" t="s">
        <v>294</v>
      </c>
      <c r="F463" t="str">
        <f>IF(COUNTIF(A:A,A463)&gt;1, "True", "False")</f>
        <v>False</v>
      </c>
    </row>
    <row r="464" spans="1:6" x14ac:dyDescent="0.25">
      <c r="A464" s="41">
        <v>1</v>
      </c>
    </row>
    <row r="465" spans="1:1" x14ac:dyDescent="0.25">
      <c r="A465" s="41">
        <v>1</v>
      </c>
    </row>
    <row r="466" spans="1:1" x14ac:dyDescent="0.25">
      <c r="A466" s="41">
        <v>1</v>
      </c>
    </row>
    <row r="467" spans="1:1" x14ac:dyDescent="0.25">
      <c r="A467" s="41">
        <v>1</v>
      </c>
    </row>
    <row r="468" spans="1:1" x14ac:dyDescent="0.25">
      <c r="A468" s="41">
        <v>1</v>
      </c>
    </row>
    <row r="469" spans="1:1" x14ac:dyDescent="0.25">
      <c r="A469" s="41">
        <v>1</v>
      </c>
    </row>
    <row r="470" spans="1:1" x14ac:dyDescent="0.25">
      <c r="A470" s="41">
        <v>1</v>
      </c>
    </row>
    <row r="471" spans="1:1" x14ac:dyDescent="0.25">
      <c r="A471" s="41">
        <v>1</v>
      </c>
    </row>
    <row r="472" spans="1:1" x14ac:dyDescent="0.25">
      <c r="A472" s="41">
        <v>1</v>
      </c>
    </row>
    <row r="473" spans="1:1" x14ac:dyDescent="0.25">
      <c r="A473" s="41">
        <v>1</v>
      </c>
    </row>
    <row r="474" spans="1:1" x14ac:dyDescent="0.25">
      <c r="A474" s="41">
        <v>1</v>
      </c>
    </row>
    <row r="475" spans="1:1" x14ac:dyDescent="0.25">
      <c r="A475" s="41">
        <v>1</v>
      </c>
    </row>
    <row r="476" spans="1:1" x14ac:dyDescent="0.25">
      <c r="A476" s="41">
        <v>1</v>
      </c>
    </row>
    <row r="477" spans="1:1" x14ac:dyDescent="0.25">
      <c r="A477" s="41">
        <v>1</v>
      </c>
    </row>
    <row r="478" spans="1:1" x14ac:dyDescent="0.25">
      <c r="A478" s="41">
        <v>1</v>
      </c>
    </row>
    <row r="479" spans="1:1" x14ac:dyDescent="0.25">
      <c r="A479" s="41">
        <v>1</v>
      </c>
    </row>
    <row r="480" spans="1:1" x14ac:dyDescent="0.25">
      <c r="A480" s="41">
        <v>1</v>
      </c>
    </row>
    <row r="481" spans="1:1" x14ac:dyDescent="0.25">
      <c r="A481" s="41">
        <v>1</v>
      </c>
    </row>
    <row r="482" spans="1:1" x14ac:dyDescent="0.25">
      <c r="A482" s="41">
        <v>1</v>
      </c>
    </row>
    <row r="483" spans="1:1" x14ac:dyDescent="0.25">
      <c r="A483" s="41">
        <v>1</v>
      </c>
    </row>
    <row r="484" spans="1:1" x14ac:dyDescent="0.25">
      <c r="A484" s="41">
        <v>1</v>
      </c>
    </row>
    <row r="485" spans="1:1" x14ac:dyDescent="0.25">
      <c r="A485" s="41">
        <v>1</v>
      </c>
    </row>
    <row r="486" spans="1:1" x14ac:dyDescent="0.25">
      <c r="A486" s="41">
        <v>1</v>
      </c>
    </row>
    <row r="487" spans="1:1" x14ac:dyDescent="0.25">
      <c r="A487" s="41">
        <v>1</v>
      </c>
    </row>
    <row r="488" spans="1:1" x14ac:dyDescent="0.25">
      <c r="A488" s="41">
        <v>1</v>
      </c>
    </row>
    <row r="489" spans="1:1" x14ac:dyDescent="0.25">
      <c r="A489" s="41">
        <v>1</v>
      </c>
    </row>
    <row r="490" spans="1:1" x14ac:dyDescent="0.25">
      <c r="A490" s="41">
        <v>1</v>
      </c>
    </row>
    <row r="491" spans="1:1" x14ac:dyDescent="0.25">
      <c r="A491" s="41">
        <v>1</v>
      </c>
    </row>
    <row r="492" spans="1:1" x14ac:dyDescent="0.25">
      <c r="A492" s="41">
        <v>1</v>
      </c>
    </row>
    <row r="493" spans="1:1" x14ac:dyDescent="0.25">
      <c r="A493" s="41">
        <v>1</v>
      </c>
    </row>
    <row r="494" spans="1:1" x14ac:dyDescent="0.25">
      <c r="A494" s="41">
        <v>1</v>
      </c>
    </row>
    <row r="495" spans="1:1" x14ac:dyDescent="0.25">
      <c r="A495" s="41">
        <v>1</v>
      </c>
    </row>
    <row r="496" spans="1:1" x14ac:dyDescent="0.25">
      <c r="A496" s="41">
        <v>1</v>
      </c>
    </row>
    <row r="497" spans="1:6" x14ac:dyDescent="0.25">
      <c r="A497" s="41">
        <v>1</v>
      </c>
    </row>
    <row r="498" spans="1:6" x14ac:dyDescent="0.25">
      <c r="A498" s="41">
        <v>1</v>
      </c>
    </row>
    <row r="499" spans="1:6" x14ac:dyDescent="0.25">
      <c r="A499" s="41">
        <v>45605</v>
      </c>
      <c r="B499" s="27">
        <v>45604.854166666664</v>
      </c>
      <c r="C499" t="s">
        <v>176</v>
      </c>
      <c r="D499" t="s">
        <v>295</v>
      </c>
      <c r="E499" t="s">
        <v>294</v>
      </c>
      <c r="F499" t="str">
        <f>IF(COUNTIF(A:A,A499)&gt;1, "True", "False")</f>
        <v>False</v>
      </c>
    </row>
    <row r="500" spans="1:6" x14ac:dyDescent="0.25">
      <c r="A500" s="41">
        <v>45608</v>
      </c>
      <c r="B500" s="27">
        <v>45607.979166666664</v>
      </c>
      <c r="C500" t="s">
        <v>275</v>
      </c>
      <c r="D500" t="s">
        <v>296</v>
      </c>
      <c r="E500" t="s">
        <v>294</v>
      </c>
      <c r="F500" t="str">
        <f>IF(COUNTIF(A:A,A500)&gt;1, "True", "False")</f>
        <v>False</v>
      </c>
    </row>
    <row r="501" spans="1:6" x14ac:dyDescent="0.25">
      <c r="A501" s="41">
        <v>1</v>
      </c>
    </row>
    <row r="502" spans="1:6" x14ac:dyDescent="0.25">
      <c r="A502" s="41">
        <v>1</v>
      </c>
    </row>
    <row r="503" spans="1:6" x14ac:dyDescent="0.25">
      <c r="A503" s="41">
        <v>1</v>
      </c>
    </row>
    <row r="504" spans="1:6" x14ac:dyDescent="0.25">
      <c r="A504" s="41">
        <v>1</v>
      </c>
    </row>
    <row r="505" spans="1:6" x14ac:dyDescent="0.25">
      <c r="A505" s="41">
        <v>1</v>
      </c>
    </row>
    <row r="506" spans="1:6" x14ac:dyDescent="0.25">
      <c r="A506" s="41">
        <v>1</v>
      </c>
    </row>
    <row r="507" spans="1:6" x14ac:dyDescent="0.25">
      <c r="A507" s="41">
        <v>1</v>
      </c>
    </row>
    <row r="508" spans="1:6" x14ac:dyDescent="0.25">
      <c r="A508" s="41">
        <v>1</v>
      </c>
    </row>
    <row r="509" spans="1:6" x14ac:dyDescent="0.25">
      <c r="A509" s="41">
        <v>1</v>
      </c>
    </row>
    <row r="510" spans="1:6" x14ac:dyDescent="0.25">
      <c r="A510" s="41">
        <v>1</v>
      </c>
    </row>
    <row r="511" spans="1:6" x14ac:dyDescent="0.25">
      <c r="A511" s="41">
        <v>45612</v>
      </c>
      <c r="B511" s="27">
        <v>45611.854166666664</v>
      </c>
      <c r="C511" t="s">
        <v>176</v>
      </c>
      <c r="D511" t="s">
        <v>295</v>
      </c>
      <c r="E511" t="s">
        <v>294</v>
      </c>
      <c r="F511" t="str">
        <f>IF(COUNTIF(A:A,A511)&gt;1, "True", "False")</f>
        <v>True</v>
      </c>
    </row>
    <row r="512" spans="1:6" x14ac:dyDescent="0.25">
      <c r="A512" s="41">
        <v>45617</v>
      </c>
      <c r="B512" s="27">
        <v>45616</v>
      </c>
      <c r="C512" t="s">
        <v>215</v>
      </c>
      <c r="D512" t="s">
        <v>295</v>
      </c>
      <c r="E512" t="s">
        <v>294</v>
      </c>
      <c r="F512" t="str">
        <f>IF(COUNTIF(A:A,A512)&gt;1, "True", "False")</f>
        <v>False</v>
      </c>
    </row>
    <row r="513" spans="1:6" x14ac:dyDescent="0.25">
      <c r="A513" s="41">
        <v>1</v>
      </c>
    </row>
    <row r="514" spans="1:6" x14ac:dyDescent="0.25">
      <c r="A514" s="41">
        <v>1</v>
      </c>
    </row>
    <row r="515" spans="1:6" x14ac:dyDescent="0.25">
      <c r="A515" s="41">
        <v>1</v>
      </c>
    </row>
    <row r="516" spans="1:6" x14ac:dyDescent="0.25">
      <c r="A516" s="41">
        <v>45619</v>
      </c>
      <c r="B516" s="27">
        <v>45618.854166666664</v>
      </c>
      <c r="C516" t="s">
        <v>176</v>
      </c>
      <c r="D516" t="s">
        <v>295</v>
      </c>
      <c r="E516" t="s">
        <v>294</v>
      </c>
      <c r="F516" t="str">
        <f>IF(COUNTIF(A:A,A516)&gt;1, "True", "False")</f>
        <v>True</v>
      </c>
    </row>
    <row r="517" spans="1:6" x14ac:dyDescent="0.25">
      <c r="A517" s="41">
        <v>1</v>
      </c>
    </row>
    <row r="518" spans="1:6" x14ac:dyDescent="0.25">
      <c r="A518" s="41">
        <v>1</v>
      </c>
    </row>
    <row r="519" spans="1:6" x14ac:dyDescent="0.25">
      <c r="A519" s="41">
        <v>1</v>
      </c>
    </row>
    <row r="520" spans="1:6" x14ac:dyDescent="0.25">
      <c r="A520" s="41">
        <v>1</v>
      </c>
    </row>
    <row r="521" spans="1:6" x14ac:dyDescent="0.25">
      <c r="A521" s="41">
        <v>1</v>
      </c>
    </row>
    <row r="522" spans="1:6" x14ac:dyDescent="0.25">
      <c r="A522" s="41">
        <v>1</v>
      </c>
    </row>
    <row r="523" spans="1:6" x14ac:dyDescent="0.25">
      <c r="A523" s="41">
        <v>1</v>
      </c>
    </row>
    <row r="524" spans="1:6" x14ac:dyDescent="0.25">
      <c r="A524" s="41">
        <v>45628</v>
      </c>
      <c r="B524" s="27">
        <v>45627.916666666664</v>
      </c>
      <c r="C524" t="s">
        <v>173</v>
      </c>
      <c r="D524" t="s">
        <v>295</v>
      </c>
      <c r="E524" t="s">
        <v>294</v>
      </c>
      <c r="F524" t="str">
        <f>IF(COUNTIF(A:A,A524)&gt;1, "True", "False")</f>
        <v>False</v>
      </c>
    </row>
    <row r="525" spans="1:6" x14ac:dyDescent="0.25">
      <c r="A525" s="41">
        <v>1</v>
      </c>
    </row>
    <row r="526" spans="1:6" x14ac:dyDescent="0.25">
      <c r="A526" s="41">
        <v>1</v>
      </c>
    </row>
    <row r="527" spans="1:6" x14ac:dyDescent="0.25">
      <c r="A527" s="41">
        <v>1</v>
      </c>
    </row>
    <row r="528" spans="1:6" x14ac:dyDescent="0.25">
      <c r="A528" s="41">
        <v>1</v>
      </c>
    </row>
    <row r="529" spans="1:1" x14ac:dyDescent="0.25">
      <c r="A529" s="41">
        <v>1</v>
      </c>
    </row>
    <row r="530" spans="1:1" x14ac:dyDescent="0.25">
      <c r="A530" s="41">
        <v>1</v>
      </c>
    </row>
    <row r="531" spans="1:1" x14ac:dyDescent="0.25">
      <c r="A531" s="41">
        <v>1</v>
      </c>
    </row>
    <row r="532" spans="1:1" x14ac:dyDescent="0.25">
      <c r="A532" s="41">
        <v>1</v>
      </c>
    </row>
    <row r="533" spans="1:1" x14ac:dyDescent="0.25">
      <c r="A533" s="41">
        <v>1</v>
      </c>
    </row>
    <row r="534" spans="1:1" x14ac:dyDescent="0.25">
      <c r="A534" s="41">
        <v>1</v>
      </c>
    </row>
    <row r="535" spans="1:1" x14ac:dyDescent="0.25">
      <c r="A535" s="41">
        <v>1</v>
      </c>
    </row>
    <row r="536" spans="1:1" x14ac:dyDescent="0.25">
      <c r="A536" s="41">
        <v>1</v>
      </c>
    </row>
    <row r="537" spans="1:1" x14ac:dyDescent="0.25">
      <c r="A537" s="41">
        <v>1</v>
      </c>
    </row>
    <row r="538" spans="1:1" x14ac:dyDescent="0.25">
      <c r="A538" s="41">
        <v>1</v>
      </c>
    </row>
    <row r="539" spans="1:1" x14ac:dyDescent="0.25">
      <c r="A539" s="41">
        <v>1</v>
      </c>
    </row>
    <row r="540" spans="1:1" x14ac:dyDescent="0.25">
      <c r="A540" s="41">
        <v>1</v>
      </c>
    </row>
    <row r="541" spans="1:1" x14ac:dyDescent="0.25">
      <c r="A541" s="41">
        <v>1</v>
      </c>
    </row>
    <row r="542" spans="1:1" x14ac:dyDescent="0.25">
      <c r="A542" s="41">
        <v>1</v>
      </c>
    </row>
    <row r="543" spans="1:1" x14ac:dyDescent="0.25">
      <c r="A543" s="41">
        <v>1</v>
      </c>
    </row>
    <row r="544" spans="1:1" x14ac:dyDescent="0.25">
      <c r="A544" s="41">
        <v>1</v>
      </c>
    </row>
    <row r="545" spans="1:6" x14ac:dyDescent="0.25">
      <c r="A545" s="41">
        <v>45633</v>
      </c>
      <c r="B545" s="27">
        <v>45632.854166666664</v>
      </c>
      <c r="C545" t="s">
        <v>176</v>
      </c>
      <c r="D545" t="s">
        <v>295</v>
      </c>
      <c r="E545" t="s">
        <v>294</v>
      </c>
      <c r="F545" t="str">
        <f>IF(COUNTIF(A:A,A545)&gt;1, "True", "False")</f>
        <v>True</v>
      </c>
    </row>
    <row r="546" spans="1:6" x14ac:dyDescent="0.25">
      <c r="A546" s="41">
        <v>45636</v>
      </c>
      <c r="B546" s="27">
        <v>45635.979166666664</v>
      </c>
      <c r="C546" t="s">
        <v>275</v>
      </c>
      <c r="D546" t="s">
        <v>296</v>
      </c>
      <c r="E546" t="s">
        <v>294</v>
      </c>
      <c r="F546" t="str">
        <f>IF(COUNTIF(A:A,A546)&gt;1, "True", "False")</f>
        <v>False</v>
      </c>
    </row>
    <row r="547" spans="1:6" x14ac:dyDescent="0.25">
      <c r="A547" s="41">
        <v>1</v>
      </c>
    </row>
    <row r="548" spans="1:6" x14ac:dyDescent="0.25">
      <c r="A548" s="41">
        <v>1</v>
      </c>
    </row>
    <row r="549" spans="1:6" x14ac:dyDescent="0.25">
      <c r="A549" s="41">
        <v>1</v>
      </c>
    </row>
    <row r="550" spans="1:6" x14ac:dyDescent="0.25">
      <c r="A550" s="41">
        <v>1</v>
      </c>
    </row>
    <row r="551" spans="1:6" x14ac:dyDescent="0.25">
      <c r="A551" s="41">
        <v>1</v>
      </c>
    </row>
    <row r="552" spans="1:6" x14ac:dyDescent="0.25">
      <c r="A552" s="41">
        <v>1</v>
      </c>
    </row>
    <row r="553" spans="1:6" x14ac:dyDescent="0.25">
      <c r="A553" s="41">
        <v>1</v>
      </c>
    </row>
    <row r="554" spans="1:6" x14ac:dyDescent="0.25">
      <c r="A554" s="41">
        <v>1</v>
      </c>
    </row>
    <row r="555" spans="1:6" x14ac:dyDescent="0.25">
      <c r="A555" s="41">
        <v>1</v>
      </c>
    </row>
    <row r="556" spans="1:6" x14ac:dyDescent="0.25">
      <c r="A556" s="41">
        <v>1</v>
      </c>
    </row>
    <row r="557" spans="1:6" x14ac:dyDescent="0.25">
      <c r="A557" s="41">
        <v>1</v>
      </c>
    </row>
    <row r="558" spans="1:6" x14ac:dyDescent="0.25">
      <c r="A558" s="41">
        <v>45640</v>
      </c>
      <c r="B558" s="27">
        <v>45639.854166666664</v>
      </c>
      <c r="C558" t="s">
        <v>176</v>
      </c>
      <c r="D558" t="s">
        <v>295</v>
      </c>
      <c r="E558" t="s">
        <v>294</v>
      </c>
      <c r="F558" t="str">
        <f>IF(COUNTIF(A:A,A558)&gt;1, "True", "False")</f>
        <v>True</v>
      </c>
    </row>
    <row r="559" spans="1:6" x14ac:dyDescent="0.25">
      <c r="A559" s="41">
        <v>1</v>
      </c>
    </row>
    <row r="560" spans="1:6" x14ac:dyDescent="0.25">
      <c r="A560" s="41">
        <v>1</v>
      </c>
    </row>
    <row r="561" spans="1:6" x14ac:dyDescent="0.25">
      <c r="A561" s="41">
        <v>1</v>
      </c>
    </row>
    <row r="562" spans="1:6" x14ac:dyDescent="0.25">
      <c r="A562" s="41">
        <v>45645</v>
      </c>
      <c r="B562" s="27">
        <v>45644</v>
      </c>
      <c r="C562" t="s">
        <v>215</v>
      </c>
      <c r="D562" t="s">
        <v>295</v>
      </c>
      <c r="E562" t="s">
        <v>294</v>
      </c>
      <c r="F562" t="str">
        <f>IF(COUNTIF(A:A,A562)&gt;1, "True", "False")</f>
        <v>False</v>
      </c>
    </row>
    <row r="563" spans="1:6" x14ac:dyDescent="0.25">
      <c r="A563" s="41">
        <v>45646</v>
      </c>
      <c r="B563" s="27">
        <v>45645.0625</v>
      </c>
      <c r="C563" t="s">
        <v>307</v>
      </c>
      <c r="D563" t="s">
        <v>296</v>
      </c>
      <c r="E563" t="s">
        <v>294</v>
      </c>
      <c r="F563" t="str">
        <f>IF(COUNTIF(A:A,A563)&gt;1, "True", "False")</f>
        <v>False</v>
      </c>
    </row>
    <row r="564" spans="1:6" x14ac:dyDescent="0.25">
      <c r="A564" s="41">
        <v>1</v>
      </c>
    </row>
    <row r="565" spans="1:6" x14ac:dyDescent="0.25">
      <c r="A565" s="41">
        <v>1</v>
      </c>
    </row>
    <row r="566" spans="1:6" x14ac:dyDescent="0.25">
      <c r="A566" s="41">
        <v>1</v>
      </c>
    </row>
    <row r="567" spans="1:6" x14ac:dyDescent="0.25">
      <c r="A567" s="41">
        <v>45651</v>
      </c>
      <c r="B567" s="27">
        <v>45650.583333333336</v>
      </c>
      <c r="C567" t="s">
        <v>71</v>
      </c>
      <c r="D567" t="s">
        <v>293</v>
      </c>
      <c r="E567" t="s">
        <v>294</v>
      </c>
      <c r="F567" t="str">
        <f>IF(COUNTIF(A:A,A567)&gt;1, "True", "False")</f>
        <v>False</v>
      </c>
    </row>
    <row r="568" spans="1:6" x14ac:dyDescent="0.25">
      <c r="A568" s="41">
        <v>1</v>
      </c>
    </row>
    <row r="569" spans="1:6" x14ac:dyDescent="0.25">
      <c r="A569" s="41">
        <v>1</v>
      </c>
    </row>
    <row r="570" spans="1:6" x14ac:dyDescent="0.25">
      <c r="A570" s="41">
        <v>1</v>
      </c>
    </row>
    <row r="571" spans="1:6" x14ac:dyDescent="0.25">
      <c r="A571" s="41">
        <v>1</v>
      </c>
    </row>
    <row r="572" spans="1:6" x14ac:dyDescent="0.25">
      <c r="A572" s="41">
        <v>1</v>
      </c>
    </row>
    <row r="573" spans="1:6" x14ac:dyDescent="0.25">
      <c r="A573" s="41">
        <v>45657</v>
      </c>
      <c r="B573" s="27">
        <v>45656.583333333336</v>
      </c>
      <c r="C573" t="s">
        <v>279</v>
      </c>
      <c r="D573" t="s">
        <v>293</v>
      </c>
      <c r="E573" t="s">
        <v>294</v>
      </c>
      <c r="F573" t="str">
        <f>IF(COUNTIF(A:A,A573)&gt;1, "True", "False")</f>
        <v>False</v>
      </c>
    </row>
    <row r="574" spans="1:6" x14ac:dyDescent="0.25">
      <c r="A574" s="41">
        <v>1</v>
      </c>
    </row>
    <row r="575" spans="1:6" x14ac:dyDescent="0.25">
      <c r="A575" s="41">
        <v>1</v>
      </c>
    </row>
    <row r="576" spans="1:6" x14ac:dyDescent="0.25">
      <c r="A576" s="41">
        <v>1</v>
      </c>
    </row>
    <row r="577" spans="1:1" x14ac:dyDescent="0.25">
      <c r="A577" s="41">
        <v>1</v>
      </c>
    </row>
    <row r="578" spans="1:1" x14ac:dyDescent="0.25">
      <c r="A578" s="41">
        <v>1</v>
      </c>
    </row>
    <row r="579" spans="1:1" x14ac:dyDescent="0.25">
      <c r="A579" s="41">
        <v>1</v>
      </c>
    </row>
    <row r="580" spans="1:1" x14ac:dyDescent="0.25">
      <c r="A580" s="41">
        <v>1</v>
      </c>
    </row>
    <row r="581" spans="1:1" x14ac:dyDescent="0.25">
      <c r="A581" s="41">
        <v>1</v>
      </c>
    </row>
    <row r="582" spans="1:1" x14ac:dyDescent="0.25">
      <c r="A582" s="41">
        <v>1</v>
      </c>
    </row>
    <row r="583" spans="1:1" x14ac:dyDescent="0.25">
      <c r="A583" s="41">
        <v>1</v>
      </c>
    </row>
    <row r="584" spans="1:1" x14ac:dyDescent="0.25">
      <c r="A584" s="41">
        <v>1</v>
      </c>
    </row>
    <row r="585" spans="1:1" x14ac:dyDescent="0.25">
      <c r="A585" s="41">
        <v>1</v>
      </c>
    </row>
    <row r="586" spans="1:1" x14ac:dyDescent="0.25">
      <c r="A586" s="41">
        <v>1</v>
      </c>
    </row>
    <row r="587" spans="1:1" x14ac:dyDescent="0.25">
      <c r="A587" s="41">
        <v>1</v>
      </c>
    </row>
    <row r="588" spans="1:1" x14ac:dyDescent="0.25">
      <c r="A588" s="41">
        <v>1</v>
      </c>
    </row>
    <row r="589" spans="1:1" x14ac:dyDescent="0.25">
      <c r="A589" s="41">
        <v>1</v>
      </c>
    </row>
    <row r="590" spans="1:1" x14ac:dyDescent="0.25">
      <c r="A590" s="41">
        <v>1</v>
      </c>
    </row>
    <row r="591" spans="1:1" x14ac:dyDescent="0.25">
      <c r="A591" s="41">
        <v>1</v>
      </c>
    </row>
    <row r="592" spans="1:1" x14ac:dyDescent="0.25">
      <c r="A592" s="41">
        <v>1</v>
      </c>
    </row>
    <row r="593" spans="1:1" x14ac:dyDescent="0.25">
      <c r="A593" s="41">
        <v>1</v>
      </c>
    </row>
    <row r="594" spans="1:1" x14ac:dyDescent="0.25">
      <c r="A594" s="4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2F67E95AF4564EB194460094D852CD" ma:contentTypeVersion="6" ma:contentTypeDescription="Create a new document." ma:contentTypeScope="" ma:versionID="7464f6784fe45fba598155a146bf53fa">
  <xsd:schema xmlns:xsd="http://www.w3.org/2001/XMLSchema" xmlns:xs="http://www.w3.org/2001/XMLSchema" xmlns:p="http://schemas.microsoft.com/office/2006/metadata/properties" xmlns:ns3="8184ee50-5c1b-4fdb-ad13-80a7b713da67" targetNamespace="http://schemas.microsoft.com/office/2006/metadata/properties" ma:root="true" ma:fieldsID="d74a4237940ea138b484d5231e00e069" ns3:_="">
    <xsd:import namespace="8184ee50-5c1b-4fdb-ad13-80a7b713da6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4ee50-5c1b-4fdb-ad13-80a7b713da6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184ee50-5c1b-4fdb-ad13-80a7b713da67" xsi:nil="true"/>
  </documentManagement>
</p:properties>
</file>

<file path=customXml/itemProps1.xml><?xml version="1.0" encoding="utf-8"?>
<ds:datastoreItem xmlns:ds="http://schemas.openxmlformats.org/officeDocument/2006/customXml" ds:itemID="{3CD66ABF-ACA1-41AE-B894-BE2238D4519C}">
  <ds:schemaRefs>
    <ds:schemaRef ds:uri="http://schemas.microsoft.com/sharepoint/v3/contenttype/forms"/>
  </ds:schemaRefs>
</ds:datastoreItem>
</file>

<file path=customXml/itemProps2.xml><?xml version="1.0" encoding="utf-8"?>
<ds:datastoreItem xmlns:ds="http://schemas.openxmlformats.org/officeDocument/2006/customXml" ds:itemID="{E5D6A2E8-504A-4F55-83E2-586822726C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4ee50-5c1b-4fdb-ad13-80a7b713d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DC3AC4-55A9-45E5-ACD4-50E3B30F29E8}">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8184ee50-5c1b-4fdb-ad13-80a7b713da6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Set (2)</vt:lpstr>
      <vt:lpstr>Holidays (2025)</vt:lpstr>
      <vt:lpstr>Cultural and Sporting (2025)</vt:lpstr>
      <vt:lpstr>Data 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dc:creator>
  <cp:keywords/>
  <dc:description/>
  <cp:lastModifiedBy>Hannah Turner</cp:lastModifiedBy>
  <cp:revision/>
  <dcterms:created xsi:type="dcterms:W3CDTF">2024-01-10T02:15:24Z</dcterms:created>
  <dcterms:modified xsi:type="dcterms:W3CDTF">2025-01-30T03:55:08Z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0x010100352F67E95AF4564EB194460094D852CD</vt:lpwstr>
  </property>
</Properties>
</file>